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EMP\Forms\New supplier forms\"/>
    </mc:Choice>
  </mc:AlternateContent>
  <xr:revisionPtr revIDLastSave="0" documentId="8_{E24A4A66-530C-4FE0-AF2E-0A905ADC0AF0}" xr6:coauthVersionLast="47" xr6:coauthVersionMax="47" xr10:uidLastSave="{00000000-0000-0000-0000-000000000000}"/>
  <bookViews>
    <workbookView xWindow="0" yWindow="0" windowWidth="19200" windowHeight="15600" tabRatio="924" xr2:uid="{00000000-000D-0000-FFFF-FFFF00000000}"/>
  </bookViews>
  <sheets>
    <sheet name="Front" sheetId="4" r:id="rId1"/>
    <sheet name="Form" sheetId="1" r:id="rId2"/>
    <sheet name="Completion checklist" sheetId="5" r:id="rId3"/>
    <sheet name="ELFS use only" sheetId="9" r:id="rId4"/>
    <sheet name="RFL Finance use only" sheetId="10" r:id="rId5"/>
    <sheet name="NMH Finance use only" sheetId="7" r:id="rId6"/>
    <sheet name="PECOS Summary" sheetId="8" r:id="rId7"/>
  </sheets>
  <definedNames>
    <definedName name="_xlnm._FilterDatabase" localSheetId="2" hidden="1">'Completion checklist'!$B$5:$C$5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5" l="1"/>
  <c r="C26" i="5"/>
  <c r="I5" i="9"/>
  <c r="D5" i="9"/>
  <c r="D36" i="9"/>
  <c r="D34" i="9"/>
  <c r="D32" i="9"/>
  <c r="D30" i="9"/>
  <c r="D28" i="9"/>
  <c r="D26" i="9"/>
  <c r="D24" i="9"/>
  <c r="D19" i="9"/>
  <c r="D17" i="9"/>
  <c r="I15" i="9"/>
  <c r="I13" i="9"/>
  <c r="I12" i="9"/>
  <c r="I10" i="9"/>
  <c r="I9" i="9"/>
  <c r="I8" i="9"/>
  <c r="I7" i="9"/>
  <c r="D15" i="9"/>
  <c r="D13" i="9"/>
  <c r="D12" i="9"/>
  <c r="D10" i="9"/>
  <c r="D9" i="9"/>
  <c r="D8" i="9"/>
  <c r="D7" i="9"/>
  <c r="I2" i="8"/>
  <c r="B2" i="8"/>
  <c r="J2" i="8" l="1"/>
  <c r="H2" i="8"/>
  <c r="G2" i="8"/>
  <c r="F2" i="8"/>
  <c r="C2" i="8"/>
  <c r="E2" i="8"/>
  <c r="K2" i="8" l="1"/>
  <c r="C35" i="5" l="1"/>
  <c r="C34" i="5"/>
  <c r="C33" i="5"/>
  <c r="C32" i="5"/>
  <c r="C31" i="5"/>
  <c r="C30" i="5"/>
  <c r="C29" i="5"/>
  <c r="C24" i="5"/>
  <c r="C23" i="5"/>
  <c r="C22" i="5"/>
  <c r="C21" i="5"/>
  <c r="C19" i="5"/>
  <c r="C18" i="5"/>
  <c r="C17" i="5"/>
  <c r="C16" i="5"/>
  <c r="C15" i="5"/>
  <c r="C14" i="5"/>
  <c r="C12" i="5"/>
  <c r="C11" i="5"/>
  <c r="C8" i="5"/>
  <c r="C9" i="5"/>
  <c r="C7" i="5"/>
</calcChain>
</file>

<file path=xl/sharedStrings.xml><?xml version="1.0" encoding="utf-8"?>
<sst xmlns="http://schemas.openxmlformats.org/spreadsheetml/2006/main" count="230" uniqueCount="152">
  <si>
    <t>PPS New Supplier Form</t>
  </si>
  <si>
    <t>Name</t>
  </si>
  <si>
    <t>Name:</t>
  </si>
  <si>
    <t>Email Address:</t>
  </si>
  <si>
    <t>Telephone Number:</t>
  </si>
  <si>
    <t>Supplier Name:</t>
  </si>
  <si>
    <t>Supplier Type:</t>
  </si>
  <si>
    <t>Address:</t>
  </si>
  <si>
    <t>Remittance Information</t>
  </si>
  <si>
    <t>Purchase Order Information</t>
  </si>
  <si>
    <t>Postcode:</t>
  </si>
  <si>
    <t>Email address:</t>
  </si>
  <si>
    <t>Company Number:</t>
  </si>
  <si>
    <t>VAT Number:</t>
  </si>
  <si>
    <t>Supplier Information</t>
  </si>
  <si>
    <t>Bank Account Information</t>
  </si>
  <si>
    <t>Bank Sort Code:</t>
  </si>
  <si>
    <t>Bank Account Number:</t>
  </si>
  <si>
    <t>Bank Account Name:</t>
  </si>
  <si>
    <t>Terms of Payment:</t>
  </si>
  <si>
    <t>IBAN:</t>
  </si>
  <si>
    <t>SWIFTBIC:</t>
  </si>
  <si>
    <t>PLEASE PROVIDE THESE BANK DETAILS ON COMPANY HEADER PAPER VERIFIED BY COMPANY STAMP OR SIGNATURE</t>
  </si>
  <si>
    <t>Trust:</t>
  </si>
  <si>
    <t>Completed forms to be emailed by Trust requestee to:</t>
  </si>
  <si>
    <t>helpdesk@nhspps.uk</t>
  </si>
  <si>
    <t>Sub Ledger</t>
  </si>
  <si>
    <t>Default VAT code</t>
  </si>
  <si>
    <t>Pay category</t>
  </si>
  <si>
    <t>Payment method</t>
  </si>
  <si>
    <t>Meth S Type</t>
  </si>
  <si>
    <t>Load supplier invoice to register</t>
  </si>
  <si>
    <t>WGA Level 1</t>
  </si>
  <si>
    <t>WGA Level 2</t>
  </si>
  <si>
    <t>WGA Level 3</t>
  </si>
  <si>
    <t>Date request received</t>
  </si>
  <si>
    <t>Date sent for creation</t>
  </si>
  <si>
    <t>Independent verification of supplier details</t>
  </si>
  <si>
    <t>VAT number checked by</t>
  </si>
  <si>
    <t>Date</t>
  </si>
  <si>
    <t>Company registration number checked by</t>
  </si>
  <si>
    <t>Contact at supplier office</t>
  </si>
  <si>
    <t>Reviewer signature</t>
  </si>
  <si>
    <t>01</t>
  </si>
  <si>
    <t>If you have assigned the collection of your money to a Factor, please supply their full Factor name &amp; address here</t>
  </si>
  <si>
    <t>NEW SUPPLIER / CHANGE OF ADDRESS FORM</t>
  </si>
  <si>
    <t>INSTRUCTIONS</t>
  </si>
  <si>
    <r>
      <t xml:space="preserve">* A copy of the suppliers bank details must be provided by them on company headed paper - </t>
    </r>
    <r>
      <rPr>
        <b/>
        <sz val="10"/>
        <rFont val="Arial"/>
        <family val="2"/>
      </rPr>
      <t xml:space="preserve">THIS IS </t>
    </r>
    <r>
      <rPr>
        <b/>
        <u/>
        <sz val="10"/>
        <rFont val="Arial"/>
        <family val="2"/>
      </rPr>
      <t>NOT</t>
    </r>
    <r>
      <rPr>
        <b/>
        <sz val="10"/>
        <rFont val="Arial"/>
        <family val="2"/>
      </rPr>
      <t xml:space="preserve"> OPTIONAL.</t>
    </r>
  </si>
  <si>
    <r>
      <t xml:space="preserve">* If supplier requires payment up front, this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be stated in the payment terms.</t>
    </r>
  </si>
  <si>
    <t>* Once this is done, the documents will then be forwarded to Finance for adding to the system, this can take up to a week.</t>
  </si>
  <si>
    <t>* Please take care to complete the relevant sections of the form in full, as any omissions can delay the process.</t>
  </si>
  <si>
    <t>↓</t>
  </si>
  <si>
    <t>Please continue by clicking on the 'Form' tab at the bottom of the page.</t>
  </si>
  <si>
    <t>Field on form</t>
  </si>
  <si>
    <t>Completed?</t>
  </si>
  <si>
    <t>Requestee Details</t>
  </si>
  <si>
    <t>Requestee section</t>
  </si>
  <si>
    <t>Supplier Information Section</t>
  </si>
  <si>
    <t>Remittance Information Section</t>
  </si>
  <si>
    <t>Purchase Order Information Section</t>
  </si>
  <si>
    <t>Bank Account Information Section</t>
  </si>
  <si>
    <t>Factor Details:</t>
  </si>
  <si>
    <t>New Supplier / Supplier Amendment (select):</t>
  </si>
  <si>
    <t>Company Reg Number:</t>
  </si>
  <si>
    <t>***SELECT REQUEST TYPE (NEW / AMEND) TO CONTINUE***</t>
  </si>
  <si>
    <r>
      <t>CONFIRM SET-UP COMPLETION ON HELPDESK:</t>
    </r>
    <r>
      <rPr>
        <sz val="11"/>
        <color theme="1"/>
        <rFont val="Calibri"/>
        <family val="2"/>
        <scheme val="minor"/>
      </rPr>
      <t xml:space="preserve"> (Yes / No)</t>
    </r>
  </si>
  <si>
    <r>
      <rPr>
        <b/>
        <sz val="11"/>
        <color theme="1"/>
        <rFont val="Calibri"/>
        <family val="2"/>
        <scheme val="minor"/>
      </rPr>
      <t>ACTIVATE/DEACTIVATE/HOLD SUPPLIER</t>
    </r>
    <r>
      <rPr>
        <sz val="11"/>
        <color theme="1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>(Enter value)</t>
    </r>
  </si>
  <si>
    <r>
      <rPr>
        <b/>
        <sz val="11"/>
        <color theme="1"/>
        <rFont val="Calibri"/>
        <family val="2"/>
        <scheme val="minor"/>
      </rPr>
      <t>Check new/updated supplier details</t>
    </r>
    <r>
      <rPr>
        <sz val="11"/>
        <color theme="1"/>
        <rFont val="Calibri"/>
        <family val="2"/>
        <scheme val="minor"/>
      </rPr>
      <t>: (Yes / No)</t>
    </r>
  </si>
  <si>
    <t>Completed By</t>
  </si>
  <si>
    <t>Action / Value</t>
  </si>
  <si>
    <t>Item</t>
  </si>
  <si>
    <t>Step 3: AP activity 2</t>
  </si>
  <si>
    <r>
      <rPr>
        <b/>
        <sz val="11"/>
        <color theme="1"/>
        <rFont val="Calibri"/>
        <family val="2"/>
        <scheme val="minor"/>
      </rPr>
      <t>REQUEST RETURNED TO AP TEAM:</t>
    </r>
    <r>
      <rPr>
        <sz val="11"/>
        <color theme="1"/>
        <rFont val="Calibri"/>
        <family val="2"/>
        <scheme val="minor"/>
      </rPr>
      <t xml:space="preserve"> (Yes / No)</t>
    </r>
  </si>
  <si>
    <r>
      <t>NEW VENDOR CODE (4/4):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(Enter value)</t>
    </r>
  </si>
  <si>
    <r>
      <rPr>
        <b/>
        <sz val="11"/>
        <color theme="1"/>
        <rFont val="Calibri"/>
        <family val="2"/>
        <scheme val="minor"/>
      </rPr>
      <t>Check details updated &amp; saved:</t>
    </r>
    <r>
      <rPr>
        <sz val="11"/>
        <color theme="1"/>
        <rFont val="Calibri"/>
        <family val="2"/>
        <scheme val="minor"/>
      </rPr>
      <t xml:space="preserve"> (Yes / No)</t>
    </r>
  </si>
  <si>
    <r>
      <rPr>
        <b/>
        <sz val="11"/>
        <color theme="1"/>
        <rFont val="Calibri"/>
        <family val="2"/>
        <scheme val="minor"/>
      </rPr>
      <t>Check key data fields (Line 3/4):</t>
    </r>
    <r>
      <rPr>
        <sz val="11"/>
        <color theme="1"/>
        <rFont val="Calibri"/>
        <family val="2"/>
        <scheme val="minor"/>
      </rPr>
      <t xml:space="preserve"> (Yes / No)</t>
    </r>
  </si>
  <si>
    <r>
      <rPr>
        <b/>
        <sz val="11"/>
        <color theme="1"/>
        <rFont val="Calibri"/>
        <family val="2"/>
        <scheme val="minor"/>
      </rPr>
      <t>Check requester authorisation:</t>
    </r>
    <r>
      <rPr>
        <sz val="11"/>
        <color theme="1"/>
        <rFont val="Calibri"/>
        <family val="2"/>
        <scheme val="minor"/>
      </rPr>
      <t xml:space="preserve"> (Yes / No)</t>
    </r>
  </si>
  <si>
    <t>Step 2: Cashiers activity</t>
  </si>
  <si>
    <r>
      <rPr>
        <b/>
        <sz val="11"/>
        <color theme="1"/>
        <rFont val="Calibri"/>
        <family val="2"/>
        <scheme val="minor"/>
      </rPr>
      <t>REQUEST SENT TO CASHIERS:</t>
    </r>
    <r>
      <rPr>
        <sz val="11"/>
        <color theme="1"/>
        <rFont val="Calibri"/>
        <family val="2"/>
        <scheme val="minor"/>
      </rPr>
      <t xml:space="preserve"> (Yes / No)</t>
    </r>
  </si>
  <si>
    <r>
      <rPr>
        <b/>
        <sz val="11"/>
        <color theme="1"/>
        <rFont val="Calibri"/>
        <family val="2"/>
        <scheme val="minor"/>
      </rPr>
      <t>Supplier contacts checked</t>
    </r>
    <r>
      <rPr>
        <sz val="11"/>
        <color theme="1"/>
        <rFont val="Calibri"/>
        <family val="2"/>
        <scheme val="minor"/>
      </rPr>
      <t>: (Yes / No)</t>
    </r>
  </si>
  <si>
    <r>
      <t xml:space="preserve">Company Registration No: </t>
    </r>
    <r>
      <rPr>
        <i/>
        <sz val="11"/>
        <color theme="1"/>
        <rFont val="Calibri"/>
        <family val="2"/>
        <scheme val="minor"/>
      </rPr>
      <t>(Enter value)</t>
    </r>
  </si>
  <si>
    <r>
      <rPr>
        <b/>
        <sz val="11"/>
        <color theme="1"/>
        <rFont val="Calibri"/>
        <family val="2"/>
        <scheme val="minor"/>
      </rPr>
      <t>Payment terms:</t>
    </r>
    <r>
      <rPr>
        <sz val="11"/>
        <color theme="1"/>
        <rFont val="Calibri"/>
        <family val="2"/>
        <scheme val="minor"/>
      </rPr>
      <t xml:space="preserve"> (1 / 14 / 28 days)</t>
    </r>
  </si>
  <si>
    <r>
      <rPr>
        <b/>
        <sz val="11"/>
        <color theme="1"/>
        <rFont val="Calibri"/>
        <family val="2"/>
        <scheme val="minor"/>
      </rPr>
      <t>Supplier Type:</t>
    </r>
    <r>
      <rPr>
        <sz val="11"/>
        <color theme="1"/>
        <rFont val="Calibri"/>
        <family val="2"/>
        <scheme val="minor"/>
      </rPr>
      <t xml:space="preserve"> (NHS / NON-NHS)</t>
    </r>
  </si>
  <si>
    <r>
      <rPr>
        <b/>
        <sz val="11"/>
        <color theme="1"/>
        <rFont val="Calibri"/>
        <family val="2"/>
        <scheme val="minor"/>
      </rPr>
      <t>CIS Supplier</t>
    </r>
    <r>
      <rPr>
        <sz val="11"/>
        <color theme="1"/>
        <rFont val="Calibri"/>
        <family val="2"/>
        <scheme val="minor"/>
      </rPr>
      <t>: (Yes / No)</t>
    </r>
  </si>
  <si>
    <r>
      <rPr>
        <b/>
        <sz val="11"/>
        <color theme="1"/>
        <rFont val="Calibri"/>
        <family val="2"/>
        <scheme val="minor"/>
      </rPr>
      <t>Default VAT code:</t>
    </r>
    <r>
      <rPr>
        <sz val="11"/>
        <color theme="1"/>
        <rFont val="Calibri"/>
        <family val="2"/>
        <scheme val="minor"/>
      </rPr>
      <t xml:space="preserve"> (NR/ZERO/EXEMPT/(Recover)</t>
    </r>
  </si>
  <si>
    <r>
      <rPr>
        <b/>
        <sz val="11"/>
        <color theme="1"/>
        <rFont val="Calibri"/>
        <family val="2"/>
        <scheme val="minor"/>
      </rPr>
      <t>Activity</t>
    </r>
    <r>
      <rPr>
        <sz val="11"/>
        <color theme="1"/>
        <rFont val="Calibri"/>
        <family val="2"/>
        <scheme val="minor"/>
      </rPr>
      <t>: (ADD/CHANGE/REACTIVATE/DEACTIVATE/HOLD)</t>
    </r>
  </si>
  <si>
    <t>Step 1: AP activity 1</t>
  </si>
  <si>
    <t>North Middlesex University Hospital NHS Trust</t>
  </si>
  <si>
    <t>Town/City:</t>
  </si>
  <si>
    <t>Address Line 1:</t>
  </si>
  <si>
    <t>Line 2:</t>
  </si>
  <si>
    <t>Line 3:</t>
  </si>
  <si>
    <t>Line 4:</t>
  </si>
  <si>
    <t>Code</t>
  </si>
  <si>
    <t>Phone</t>
  </si>
  <si>
    <t>Fax</t>
  </si>
  <si>
    <t>Email</t>
  </si>
  <si>
    <t>Address Line 1</t>
  </si>
  <si>
    <t>Address Line 2</t>
  </si>
  <si>
    <t>Address Line 3</t>
  </si>
  <si>
    <t>City</t>
  </si>
  <si>
    <t>Postcode</t>
  </si>
  <si>
    <t>xxxxxx</t>
  </si>
  <si>
    <t>Trust</t>
  </si>
  <si>
    <t>Address 1:</t>
  </si>
  <si>
    <t>Address 2:</t>
  </si>
  <si>
    <t>Address 3:</t>
  </si>
  <si>
    <t>Address 4:</t>
  </si>
  <si>
    <t>Telephone:</t>
  </si>
  <si>
    <t>Remittance</t>
  </si>
  <si>
    <t>Email:</t>
  </si>
  <si>
    <t>Purchase Order</t>
  </si>
  <si>
    <t>Factor details:</t>
  </si>
  <si>
    <t>Bank Information</t>
  </si>
  <si>
    <t>Bank details checked by:</t>
  </si>
  <si>
    <t>Update Notification Via Noesis:</t>
  </si>
  <si>
    <t>Marked for Do not use on Efin/Delete Request/Payment Hold/Order Stop:</t>
  </si>
  <si>
    <t>Select from List</t>
  </si>
  <si>
    <t>Status:</t>
  </si>
  <si>
    <t>Deactivation Date:</t>
  </si>
  <si>
    <t>Date request received:</t>
  </si>
  <si>
    <t>Reason for request:</t>
  </si>
  <si>
    <t>Supplier Code:</t>
  </si>
  <si>
    <t>Sub Ledger:</t>
  </si>
  <si>
    <t>Approval email Date:</t>
  </si>
  <si>
    <t>Approval from Procurement:</t>
  </si>
  <si>
    <t>Deactivating/Delete Request/Marked for Deletion/Payment hold/Order stop</t>
  </si>
  <si>
    <t>Date returned from Financial control</t>
  </si>
  <si>
    <t>WGA Level 4 - AP to obtain NHS Code and complete</t>
  </si>
  <si>
    <t>Mandatory To be ticked</t>
  </si>
  <si>
    <t>Payment Terms</t>
  </si>
  <si>
    <t>Select from list</t>
  </si>
  <si>
    <t>Category of Amendment</t>
  </si>
  <si>
    <t>International/UK Supplier</t>
  </si>
  <si>
    <t>New Supplier</t>
  </si>
  <si>
    <t xml:space="preserve">Verification if the account is already set up on Efin </t>
  </si>
  <si>
    <t>Previous supplier name or account name system</t>
  </si>
  <si>
    <t>Validation Checks:</t>
  </si>
  <si>
    <t>Supplier code if account is set up and any comments:</t>
  </si>
  <si>
    <t>Mandatory Potential duplicate checks - AP to check company registration, VAT, bank details and suggested former company names via House company checks. Gov.net</t>
  </si>
  <si>
    <t xml:space="preserve">Noesis enquiry number </t>
  </si>
  <si>
    <t xml:space="preserve">Creating new supplier </t>
  </si>
  <si>
    <t>Amendment to supplier</t>
  </si>
  <si>
    <t>No conflicts of interest exist between us (the supplier and our advisers) and the Trust:</t>
  </si>
  <si>
    <t>If COI exists – please provide more information in the box below:</t>
  </si>
  <si>
    <t>COI Declaration</t>
  </si>
  <si>
    <t>Declaration:</t>
  </si>
  <si>
    <t>Information:</t>
  </si>
  <si>
    <t>v2.2</t>
  </si>
  <si>
    <t>Reactivating suppliers:</t>
  </si>
  <si>
    <t>Reactivation Date:</t>
  </si>
  <si>
    <t>MEH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</si>
</sst>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Arial"/>
      <family val="2"/>
    </font>
    <font>
      <sz val="5"/>
      <name val="Arial"/>
      <family val="2"/>
    </font>
    <font>
      <b/>
      <sz val="2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24"/>
      <name val="Arial"/>
      <family val="2"/>
    </font>
    <font>
      <sz val="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0"/>
      <color theme="1"/>
      <name val="Arial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9" fillId="0" borderId="0"/>
    <xf numFmtId="0" fontId="12" fillId="0" borderId="0" applyNumberFormat="0" applyFill="0" applyBorder="0" applyAlignment="0" applyProtection="0"/>
    <xf numFmtId="0" fontId="9" fillId="0" borderId="0"/>
  </cellStyleXfs>
  <cellXfs count="17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4" xfId="0" applyFill="1" applyBorder="1"/>
    <xf numFmtId="0" fontId="1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/>
    <xf numFmtId="0" fontId="0" fillId="2" borderId="12" xfId="0" applyFill="1" applyBorder="1"/>
    <xf numFmtId="0" fontId="1" fillId="2" borderId="4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0" fillId="0" borderId="2" xfId="0" applyNumberFormat="1" applyBorder="1"/>
    <xf numFmtId="0" fontId="0" fillId="3" borderId="0" xfId="0" applyFill="1"/>
    <xf numFmtId="49" fontId="10" fillId="4" borderId="14" xfId="2" applyNumberFormat="1" applyFont="1" applyFill="1" applyBorder="1" applyAlignment="1">
      <alignment horizontal="left" vertical="top"/>
    </xf>
    <xf numFmtId="49" fontId="9" fillId="4" borderId="15" xfId="2" applyNumberFormat="1" applyFill="1" applyBorder="1"/>
    <xf numFmtId="49" fontId="9" fillId="4" borderId="16" xfId="2" applyNumberFormat="1" applyFill="1" applyBorder="1"/>
    <xf numFmtId="49" fontId="9" fillId="4" borderId="17" xfId="2" applyNumberFormat="1" applyFill="1" applyBorder="1"/>
    <xf numFmtId="49" fontId="9" fillId="4" borderId="0" xfId="2" applyNumberFormat="1" applyFill="1"/>
    <xf numFmtId="49" fontId="9" fillId="4" borderId="18" xfId="2" applyNumberFormat="1" applyFill="1" applyBorder="1"/>
    <xf numFmtId="49" fontId="11" fillId="4" borderId="0" xfId="2" applyNumberFormat="1" applyFont="1" applyFill="1" applyAlignment="1">
      <alignment horizontal="center"/>
    </xf>
    <xf numFmtId="49" fontId="12" fillId="4" borderId="0" xfId="3" applyNumberFormat="1" applyFill="1" applyBorder="1"/>
    <xf numFmtId="49" fontId="15" fillId="4" borderId="0" xfId="2" applyNumberFormat="1" applyFont="1" applyFill="1"/>
    <xf numFmtId="49" fontId="9" fillId="4" borderId="19" xfId="2" applyNumberFormat="1" applyFill="1" applyBorder="1"/>
    <xf numFmtId="49" fontId="9" fillId="4" borderId="20" xfId="2" applyNumberFormat="1" applyFill="1" applyBorder="1"/>
    <xf numFmtId="49" fontId="9" fillId="4" borderId="21" xfId="2" applyNumberFormat="1" applyFill="1" applyBorder="1"/>
    <xf numFmtId="0" fontId="16" fillId="2" borderId="0" xfId="0" applyFont="1" applyFill="1"/>
    <xf numFmtId="0" fontId="17" fillId="2" borderId="0" xfId="0" applyFont="1" applyFill="1" applyAlignment="1">
      <alignment horizontal="left" vertical="center"/>
    </xf>
    <xf numFmtId="0" fontId="0" fillId="5" borderId="5" xfId="0" applyFill="1" applyBorder="1"/>
    <xf numFmtId="0" fontId="1" fillId="5" borderId="6" xfId="0" applyFont="1" applyFill="1" applyBorder="1" applyAlignment="1">
      <alignment horizontal="right"/>
    </xf>
    <xf numFmtId="0" fontId="0" fillId="5" borderId="7" xfId="0" applyFill="1" applyBorder="1"/>
    <xf numFmtId="0" fontId="0" fillId="5" borderId="6" xfId="0" applyFill="1" applyBorder="1" applyAlignment="1">
      <alignment horizontal="right"/>
    </xf>
    <xf numFmtId="0" fontId="0" fillId="5" borderId="0" xfId="0" applyFill="1"/>
    <xf numFmtId="0" fontId="0" fillId="5" borderId="8" xfId="0" applyFill="1" applyBorder="1"/>
    <xf numFmtId="0" fontId="0" fillId="5" borderId="1" xfId="0" applyFill="1" applyBorder="1"/>
    <xf numFmtId="0" fontId="0" fillId="5" borderId="9" xfId="0" applyFill="1" applyBorder="1"/>
    <xf numFmtId="0" fontId="0" fillId="5" borderId="3" xfId="0" applyFill="1" applyBorder="1"/>
    <xf numFmtId="0" fontId="0" fillId="5" borderId="4" xfId="0" applyFill="1" applyBorder="1"/>
    <xf numFmtId="0" fontId="1" fillId="5" borderId="0" xfId="0" applyFont="1" applyFill="1" applyAlignment="1">
      <alignment horizontal="right"/>
    </xf>
    <xf numFmtId="0" fontId="1" fillId="5" borderId="5" xfId="0" applyFont="1" applyFill="1" applyBorder="1" applyAlignment="1">
      <alignment horizontal="center"/>
    </xf>
    <xf numFmtId="0" fontId="0" fillId="5" borderId="7" xfId="0" applyFill="1" applyBorder="1" applyAlignment="1">
      <alignment horizontal="center" vertical="center"/>
    </xf>
    <xf numFmtId="0" fontId="0" fillId="5" borderId="6" xfId="0" applyFill="1" applyBorder="1"/>
    <xf numFmtId="0" fontId="2" fillId="2" borderId="0" xfId="0" applyFont="1" applyFill="1" applyAlignment="1">
      <alignment horizontal="center" vertical="center"/>
    </xf>
    <xf numFmtId="49" fontId="21" fillId="4" borderId="0" xfId="2" applyNumberFormat="1" applyFont="1" applyFill="1"/>
    <xf numFmtId="0" fontId="1" fillId="5" borderId="3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right"/>
    </xf>
    <xf numFmtId="0" fontId="18" fillId="7" borderId="2" xfId="0" applyFont="1" applyFill="1" applyBorder="1" applyAlignment="1">
      <alignment horizontal="center"/>
    </xf>
    <xf numFmtId="49" fontId="0" fillId="2" borderId="0" xfId="0" applyNumberFormat="1" applyFill="1" applyAlignment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15" fontId="0" fillId="0" borderId="0" xfId="0" applyNumberFormat="1"/>
    <xf numFmtId="49" fontId="0" fillId="0" borderId="0" xfId="0" applyNumberFormat="1"/>
    <xf numFmtId="15" fontId="0" fillId="0" borderId="2" xfId="0" applyNumberFormat="1" applyBorder="1"/>
    <xf numFmtId="49" fontId="1" fillId="0" borderId="2" xfId="0" applyNumberFormat="1" applyFont="1" applyBorder="1"/>
    <xf numFmtId="15" fontId="1" fillId="0" borderId="2" xfId="0" applyNumberFormat="1" applyFont="1" applyBorder="1"/>
    <xf numFmtId="0" fontId="27" fillId="10" borderId="0" xfId="0" applyFont="1" applyFill="1"/>
    <xf numFmtId="15" fontId="0" fillId="0" borderId="4" xfId="0" applyNumberFormat="1" applyBorder="1"/>
    <xf numFmtId="49" fontId="0" fillId="0" borderId="4" xfId="0" applyNumberFormat="1" applyBorder="1"/>
    <xf numFmtId="0" fontId="27" fillId="11" borderId="0" xfId="0" applyFont="1" applyFill="1"/>
    <xf numFmtId="0" fontId="28" fillId="0" borderId="0" xfId="0" applyFont="1"/>
    <xf numFmtId="0" fontId="4" fillId="5" borderId="6" xfId="0" applyFont="1" applyFill="1" applyBorder="1" applyAlignment="1">
      <alignment horizontal="right"/>
    </xf>
    <xf numFmtId="0" fontId="1" fillId="12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2" borderId="0" xfId="0" applyNumberFormat="1" applyFill="1"/>
    <xf numFmtId="0" fontId="0" fillId="5" borderId="22" xfId="0" applyFill="1" applyBorder="1"/>
    <xf numFmtId="0" fontId="0" fillId="5" borderId="23" xfId="0" applyFill="1" applyBorder="1" applyAlignment="1">
      <alignment horizontal="right"/>
    </xf>
    <xf numFmtId="49" fontId="0" fillId="5" borderId="23" xfId="0" applyNumberFormat="1" applyFill="1" applyBorder="1"/>
    <xf numFmtId="0" fontId="0" fillId="5" borderId="24" xfId="0" applyFill="1" applyBorder="1"/>
    <xf numFmtId="0" fontId="0" fillId="5" borderId="25" xfId="0" applyFill="1" applyBorder="1"/>
    <xf numFmtId="0" fontId="22" fillId="5" borderId="0" xfId="0" applyFont="1" applyFill="1" applyAlignment="1">
      <alignment horizontal="left"/>
    </xf>
    <xf numFmtId="49" fontId="0" fillId="5" borderId="0" xfId="0" applyNumberFormat="1" applyFill="1"/>
    <xf numFmtId="0" fontId="0" fillId="5" borderId="26" xfId="0" applyFill="1" applyBorder="1"/>
    <xf numFmtId="0" fontId="0" fillId="5" borderId="0" xfId="0" applyFill="1" applyAlignment="1">
      <alignment horizontal="right"/>
    </xf>
    <xf numFmtId="0" fontId="0" fillId="5" borderId="27" xfId="0" applyFill="1" applyBorder="1"/>
    <xf numFmtId="0" fontId="0" fillId="5" borderId="28" xfId="0" applyFill="1" applyBorder="1" applyAlignment="1">
      <alignment horizontal="right"/>
    </xf>
    <xf numFmtId="49" fontId="0" fillId="5" borderId="28" xfId="0" applyNumberFormat="1" applyFill="1" applyBorder="1"/>
    <xf numFmtId="0" fontId="0" fillId="5" borderId="29" xfId="0" applyFill="1" applyBorder="1"/>
    <xf numFmtId="0" fontId="0" fillId="13" borderId="22" xfId="0" applyFill="1" applyBorder="1"/>
    <xf numFmtId="0" fontId="0" fillId="13" borderId="23" xfId="0" applyFill="1" applyBorder="1"/>
    <xf numFmtId="0" fontId="0" fillId="13" borderId="24" xfId="0" applyFill="1" applyBorder="1"/>
    <xf numFmtId="0" fontId="0" fillId="13" borderId="25" xfId="0" applyFill="1" applyBorder="1"/>
    <xf numFmtId="0" fontId="22" fillId="13" borderId="0" xfId="0" applyFont="1" applyFill="1" applyAlignment="1">
      <alignment horizontal="left"/>
    </xf>
    <xf numFmtId="49" fontId="0" fillId="13" borderId="0" xfId="0" applyNumberFormat="1" applyFill="1"/>
    <xf numFmtId="0" fontId="0" fillId="13" borderId="26" xfId="0" applyFill="1" applyBorder="1"/>
    <xf numFmtId="0" fontId="0" fillId="13" borderId="0" xfId="0" applyFill="1" applyAlignment="1">
      <alignment horizontal="right"/>
    </xf>
    <xf numFmtId="0" fontId="1" fillId="13" borderId="0" xfId="0" applyFont="1" applyFill="1" applyAlignment="1">
      <alignment horizontal="right"/>
    </xf>
    <xf numFmtId="0" fontId="0" fillId="13" borderId="27" xfId="0" applyFill="1" applyBorder="1"/>
    <xf numFmtId="0" fontId="0" fillId="13" borderId="28" xfId="0" applyFill="1" applyBorder="1" applyAlignment="1">
      <alignment horizontal="right"/>
    </xf>
    <xf numFmtId="49" fontId="0" fillId="13" borderId="28" xfId="0" applyNumberFormat="1" applyFill="1" applyBorder="1"/>
    <xf numFmtId="0" fontId="0" fillId="13" borderId="29" xfId="0" applyFill="1" applyBorder="1"/>
    <xf numFmtId="49" fontId="0" fillId="5" borderId="0" xfId="0" applyNumberFormat="1" applyFill="1" applyAlignment="1">
      <alignment vertical="center"/>
    </xf>
    <xf numFmtId="49" fontId="6" fillId="5" borderId="0" xfId="0" applyNumberFormat="1" applyFont="1" applyFill="1" applyAlignment="1">
      <alignment vertical="center"/>
    </xf>
    <xf numFmtId="49" fontId="0" fillId="13" borderId="0" xfId="0" applyNumberFormat="1" applyFill="1" applyAlignment="1">
      <alignment vertical="center"/>
    </xf>
    <xf numFmtId="49" fontId="6" fillId="13" borderId="0" xfId="0" applyNumberFormat="1" applyFont="1" applyFill="1" applyAlignment="1">
      <alignment vertical="center"/>
    </xf>
    <xf numFmtId="0" fontId="22" fillId="14" borderId="23" xfId="0" applyFont="1" applyFill="1" applyBorder="1" applyAlignment="1">
      <alignment horizontal="right"/>
    </xf>
    <xf numFmtId="49" fontId="0" fillId="14" borderId="23" xfId="0" applyNumberFormat="1" applyFill="1" applyBorder="1"/>
    <xf numFmtId="0" fontId="0" fillId="14" borderId="24" xfId="0" applyFill="1" applyBorder="1"/>
    <xf numFmtId="0" fontId="0" fillId="14" borderId="0" xfId="0" applyFill="1" applyAlignment="1">
      <alignment horizontal="right"/>
    </xf>
    <xf numFmtId="49" fontId="0" fillId="14" borderId="0" xfId="0" applyNumberFormat="1" applyFill="1"/>
    <xf numFmtId="0" fontId="0" fillId="14" borderId="26" xfId="0" applyFill="1" applyBorder="1"/>
    <xf numFmtId="0" fontId="1" fillId="14" borderId="0" xfId="0" applyFont="1" applyFill="1" applyAlignment="1">
      <alignment horizontal="right"/>
    </xf>
    <xf numFmtId="0" fontId="1" fillId="14" borderId="0" xfId="0" applyFont="1" applyFill="1" applyAlignment="1">
      <alignment horizontal="right" vertical="top"/>
    </xf>
    <xf numFmtId="0" fontId="0" fillId="14" borderId="28" xfId="0" applyFill="1" applyBorder="1" applyAlignment="1">
      <alignment horizontal="right"/>
    </xf>
    <xf numFmtId="49" fontId="0" fillId="14" borderId="28" xfId="0" applyNumberFormat="1" applyFill="1" applyBorder="1"/>
    <xf numFmtId="0" fontId="0" fillId="14" borderId="29" xfId="0" applyFill="1" applyBorder="1"/>
    <xf numFmtId="0" fontId="0" fillId="14" borderId="22" xfId="0" applyFill="1" applyBorder="1"/>
    <xf numFmtId="0" fontId="0" fillId="14" borderId="25" xfId="0" applyFill="1" applyBorder="1"/>
    <xf numFmtId="0" fontId="0" fillId="14" borderId="27" xfId="0" applyFill="1" applyBorder="1"/>
    <xf numFmtId="49" fontId="0" fillId="0" borderId="2" xfId="0" applyNumberFormat="1" applyBorder="1" applyAlignment="1">
      <alignment horizontal="center" vertical="center"/>
    </xf>
    <xf numFmtId="49" fontId="6" fillId="2" borderId="2" xfId="0" applyNumberFormat="1" applyFont="1" applyFill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0" fontId="4" fillId="0" borderId="0" xfId="0" applyFont="1"/>
    <xf numFmtId="49" fontId="4" fillId="0" borderId="0" xfId="0" applyNumberFormat="1" applyFont="1"/>
    <xf numFmtId="49" fontId="4" fillId="0" borderId="2" xfId="0" applyNumberFormat="1" applyFont="1" applyBorder="1"/>
    <xf numFmtId="49" fontId="4" fillId="0" borderId="1" xfId="0" applyNumberFormat="1" applyFont="1" applyBorder="1"/>
    <xf numFmtId="49" fontId="4" fillId="0" borderId="13" xfId="0" applyNumberFormat="1" applyFont="1" applyBorder="1"/>
    <xf numFmtId="49" fontId="4" fillId="0" borderId="11" xfId="0" applyNumberFormat="1" applyFont="1" applyBorder="1"/>
    <xf numFmtId="0" fontId="4" fillId="0" borderId="2" xfId="0" applyFont="1" applyBorder="1"/>
    <xf numFmtId="49" fontId="4" fillId="0" borderId="2" xfId="0" applyNumberFormat="1" applyFont="1" applyBorder="1" applyAlignment="1">
      <alignment wrapText="1"/>
    </xf>
    <xf numFmtId="49" fontId="4" fillId="2" borderId="2" xfId="0" applyNumberFormat="1" applyFont="1" applyFill="1" applyBorder="1"/>
    <xf numFmtId="49" fontId="4" fillId="15" borderId="2" xfId="0" applyNumberFormat="1" applyFont="1" applyFill="1" applyBorder="1"/>
    <xf numFmtId="49" fontId="30" fillId="15" borderId="2" xfId="0" applyNumberFormat="1" applyFont="1" applyFill="1" applyBorder="1" applyAlignment="1">
      <alignment wrapText="1"/>
    </xf>
    <xf numFmtId="0" fontId="31" fillId="8" borderId="2" xfId="0" applyFont="1" applyFill="1" applyBorder="1" applyAlignment="1">
      <alignment vertical="top"/>
    </xf>
    <xf numFmtId="0" fontId="32" fillId="0" borderId="2" xfId="0" applyFont="1" applyBorder="1" applyAlignment="1">
      <alignment vertical="top"/>
    </xf>
    <xf numFmtId="0" fontId="31" fillId="8" borderId="2" xfId="0" applyFont="1" applyFill="1" applyBorder="1" applyAlignment="1">
      <alignment wrapText="1"/>
    </xf>
    <xf numFmtId="0" fontId="32" fillId="15" borderId="2" xfId="0" applyFont="1" applyFill="1" applyBorder="1"/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/>
    </xf>
    <xf numFmtId="0" fontId="1" fillId="2" borderId="2" xfId="0" applyFon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49" fontId="0" fillId="2" borderId="10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11" xfId="0" applyNumberFormat="1" applyFill="1" applyBorder="1" applyAlignment="1" applyProtection="1">
      <alignment horizontal="center" vertical="center" wrapText="1"/>
      <protection locked="0"/>
    </xf>
    <xf numFmtId="0" fontId="22" fillId="5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 wrapText="1"/>
    </xf>
    <xf numFmtId="49" fontId="0" fillId="2" borderId="11" xfId="0" applyNumberForma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0" xfId="0" applyFill="1"/>
    <xf numFmtId="0" fontId="0" fillId="2" borderId="4" xfId="0" applyFill="1" applyBorder="1"/>
    <xf numFmtId="0" fontId="5" fillId="5" borderId="10" xfId="0" applyFont="1" applyFill="1" applyBorder="1" applyAlignment="1">
      <alignment horizontal="right" vertical="center"/>
    </xf>
    <xf numFmtId="0" fontId="5" fillId="5" borderId="13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right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8" fillId="2" borderId="0" xfId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  <protection locked="0"/>
    </xf>
    <xf numFmtId="49" fontId="0" fillId="2" borderId="4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Alignment="1" applyProtection="1">
      <alignment horizontal="center" vertical="center" wrapText="1"/>
      <protection locked="0"/>
    </xf>
    <xf numFmtId="49" fontId="0" fillId="2" borderId="7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22" fillId="9" borderId="2" xfId="0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2" fillId="0" borderId="2" xfId="0" applyFont="1" applyBorder="1"/>
    <xf numFmtId="0" fontId="22" fillId="9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</cellXfs>
  <cellStyles count="5">
    <cellStyle name="Hyperlink" xfId="1" builtinId="8"/>
    <cellStyle name="Hyperlink 2" xfId="3" xr:uid="{00000000-0005-0000-0000-000001000000}"/>
    <cellStyle name="Normal" xfId="0" builtinId="0"/>
    <cellStyle name="Normal 2" xfId="4" xr:uid="{00000000-0005-0000-0000-000003000000}"/>
    <cellStyle name="Normal 3" xfId="2" xr:uid="{00000000-0005-0000-0000-000004000000}"/>
  </cellStyles>
  <dxfs count="10"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230188</xdr:colOff>
      <xdr:row>5</xdr:row>
      <xdr:rowOff>166687</xdr:rowOff>
    </xdr:from>
    <xdr:to>
      <xdr:col>12</xdr:col>
      <xdr:colOff>587375</xdr:colOff>
      <xdr:row>11</xdr:row>
      <xdr:rowOff>108743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1" y="1158875"/>
          <a:ext cx="4024312" cy="11485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elpdesk@nhspps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0"/>
  <sheetViews>
    <sheetView tabSelected="1" zoomScaleNormal="100" workbookViewId="0">
      <selection activeCell="K14" sqref="K14"/>
    </sheetView>
  </sheetViews>
  <sheetFormatPr defaultRowHeight="15" x14ac:dyDescent="0.25"/>
  <cols>
    <col min="1" max="1" width="0.7109375" style="14" customWidth="1"/>
    <col min="2" max="2" width="2.7109375" style="14" customWidth="1"/>
    <col min="3" max="3" width="3.28515625" style="14" customWidth="1"/>
    <col min="4" max="4" width="3.85546875" style="14" customWidth="1"/>
    <col min="5" max="15" width="9.140625" style="14"/>
    <col min="16" max="16" width="4.42578125" style="14" customWidth="1"/>
    <col min="17" max="17" width="3" style="14" customWidth="1"/>
    <col min="18" max="18" width="3.7109375" style="14" customWidth="1"/>
    <col min="19" max="256" width="9.140625" style="14"/>
    <col min="257" max="257" width="4.42578125" style="14" customWidth="1"/>
    <col min="258" max="258" width="3.42578125" style="14" customWidth="1"/>
    <col min="259" max="259" width="3.28515625" style="14" customWidth="1"/>
    <col min="260" max="260" width="3.85546875" style="14" customWidth="1"/>
    <col min="261" max="271" width="9.140625" style="14"/>
    <col min="272" max="272" width="4.42578125" style="14" customWidth="1"/>
    <col min="273" max="273" width="3" style="14" customWidth="1"/>
    <col min="274" max="274" width="3.7109375" style="14" customWidth="1"/>
    <col min="275" max="512" width="9.140625" style="14"/>
    <col min="513" max="513" width="4.42578125" style="14" customWidth="1"/>
    <col min="514" max="514" width="3.42578125" style="14" customWidth="1"/>
    <col min="515" max="515" width="3.28515625" style="14" customWidth="1"/>
    <col min="516" max="516" width="3.85546875" style="14" customWidth="1"/>
    <col min="517" max="527" width="9.140625" style="14"/>
    <col min="528" max="528" width="4.42578125" style="14" customWidth="1"/>
    <col min="529" max="529" width="3" style="14" customWidth="1"/>
    <col min="530" max="530" width="3.7109375" style="14" customWidth="1"/>
    <col min="531" max="768" width="9.140625" style="14"/>
    <col min="769" max="769" width="4.42578125" style="14" customWidth="1"/>
    <col min="770" max="770" width="3.42578125" style="14" customWidth="1"/>
    <col min="771" max="771" width="3.28515625" style="14" customWidth="1"/>
    <col min="772" max="772" width="3.85546875" style="14" customWidth="1"/>
    <col min="773" max="783" width="9.140625" style="14"/>
    <col min="784" max="784" width="4.42578125" style="14" customWidth="1"/>
    <col min="785" max="785" width="3" style="14" customWidth="1"/>
    <col min="786" max="786" width="3.7109375" style="14" customWidth="1"/>
    <col min="787" max="1024" width="9.140625" style="14"/>
    <col min="1025" max="1025" width="4.42578125" style="14" customWidth="1"/>
    <col min="1026" max="1026" width="3.42578125" style="14" customWidth="1"/>
    <col min="1027" max="1027" width="3.28515625" style="14" customWidth="1"/>
    <col min="1028" max="1028" width="3.85546875" style="14" customWidth="1"/>
    <col min="1029" max="1039" width="9.140625" style="14"/>
    <col min="1040" max="1040" width="4.42578125" style="14" customWidth="1"/>
    <col min="1041" max="1041" width="3" style="14" customWidth="1"/>
    <col min="1042" max="1042" width="3.7109375" style="14" customWidth="1"/>
    <col min="1043" max="1280" width="9.140625" style="14"/>
    <col min="1281" max="1281" width="4.42578125" style="14" customWidth="1"/>
    <col min="1282" max="1282" width="3.42578125" style="14" customWidth="1"/>
    <col min="1283" max="1283" width="3.28515625" style="14" customWidth="1"/>
    <col min="1284" max="1284" width="3.85546875" style="14" customWidth="1"/>
    <col min="1285" max="1295" width="9.140625" style="14"/>
    <col min="1296" max="1296" width="4.42578125" style="14" customWidth="1"/>
    <col min="1297" max="1297" width="3" style="14" customWidth="1"/>
    <col min="1298" max="1298" width="3.7109375" style="14" customWidth="1"/>
    <col min="1299" max="1536" width="9.140625" style="14"/>
    <col min="1537" max="1537" width="4.42578125" style="14" customWidth="1"/>
    <col min="1538" max="1538" width="3.42578125" style="14" customWidth="1"/>
    <col min="1539" max="1539" width="3.28515625" style="14" customWidth="1"/>
    <col min="1540" max="1540" width="3.85546875" style="14" customWidth="1"/>
    <col min="1541" max="1551" width="9.140625" style="14"/>
    <col min="1552" max="1552" width="4.42578125" style="14" customWidth="1"/>
    <col min="1553" max="1553" width="3" style="14" customWidth="1"/>
    <col min="1554" max="1554" width="3.7109375" style="14" customWidth="1"/>
    <col min="1555" max="1792" width="9.140625" style="14"/>
    <col min="1793" max="1793" width="4.42578125" style="14" customWidth="1"/>
    <col min="1794" max="1794" width="3.42578125" style="14" customWidth="1"/>
    <col min="1795" max="1795" width="3.28515625" style="14" customWidth="1"/>
    <col min="1796" max="1796" width="3.85546875" style="14" customWidth="1"/>
    <col min="1797" max="1807" width="9.140625" style="14"/>
    <col min="1808" max="1808" width="4.42578125" style="14" customWidth="1"/>
    <col min="1809" max="1809" width="3" style="14" customWidth="1"/>
    <col min="1810" max="1810" width="3.7109375" style="14" customWidth="1"/>
    <col min="1811" max="2048" width="9.140625" style="14"/>
    <col min="2049" max="2049" width="4.42578125" style="14" customWidth="1"/>
    <col min="2050" max="2050" width="3.42578125" style="14" customWidth="1"/>
    <col min="2051" max="2051" width="3.28515625" style="14" customWidth="1"/>
    <col min="2052" max="2052" width="3.85546875" style="14" customWidth="1"/>
    <col min="2053" max="2063" width="9.140625" style="14"/>
    <col min="2064" max="2064" width="4.42578125" style="14" customWidth="1"/>
    <col min="2065" max="2065" width="3" style="14" customWidth="1"/>
    <col min="2066" max="2066" width="3.7109375" style="14" customWidth="1"/>
    <col min="2067" max="2304" width="9.140625" style="14"/>
    <col min="2305" max="2305" width="4.42578125" style="14" customWidth="1"/>
    <col min="2306" max="2306" width="3.42578125" style="14" customWidth="1"/>
    <col min="2307" max="2307" width="3.28515625" style="14" customWidth="1"/>
    <col min="2308" max="2308" width="3.85546875" style="14" customWidth="1"/>
    <col min="2309" max="2319" width="9.140625" style="14"/>
    <col min="2320" max="2320" width="4.42578125" style="14" customWidth="1"/>
    <col min="2321" max="2321" width="3" style="14" customWidth="1"/>
    <col min="2322" max="2322" width="3.7109375" style="14" customWidth="1"/>
    <col min="2323" max="2560" width="9.140625" style="14"/>
    <col min="2561" max="2561" width="4.42578125" style="14" customWidth="1"/>
    <col min="2562" max="2562" width="3.42578125" style="14" customWidth="1"/>
    <col min="2563" max="2563" width="3.28515625" style="14" customWidth="1"/>
    <col min="2564" max="2564" width="3.85546875" style="14" customWidth="1"/>
    <col min="2565" max="2575" width="9.140625" style="14"/>
    <col min="2576" max="2576" width="4.42578125" style="14" customWidth="1"/>
    <col min="2577" max="2577" width="3" style="14" customWidth="1"/>
    <col min="2578" max="2578" width="3.7109375" style="14" customWidth="1"/>
    <col min="2579" max="2816" width="9.140625" style="14"/>
    <col min="2817" max="2817" width="4.42578125" style="14" customWidth="1"/>
    <col min="2818" max="2818" width="3.42578125" style="14" customWidth="1"/>
    <col min="2819" max="2819" width="3.28515625" style="14" customWidth="1"/>
    <col min="2820" max="2820" width="3.85546875" style="14" customWidth="1"/>
    <col min="2821" max="2831" width="9.140625" style="14"/>
    <col min="2832" max="2832" width="4.42578125" style="14" customWidth="1"/>
    <col min="2833" max="2833" width="3" style="14" customWidth="1"/>
    <col min="2834" max="2834" width="3.7109375" style="14" customWidth="1"/>
    <col min="2835" max="3072" width="9.140625" style="14"/>
    <col min="3073" max="3073" width="4.42578125" style="14" customWidth="1"/>
    <col min="3074" max="3074" width="3.42578125" style="14" customWidth="1"/>
    <col min="3075" max="3075" width="3.28515625" style="14" customWidth="1"/>
    <col min="3076" max="3076" width="3.85546875" style="14" customWidth="1"/>
    <col min="3077" max="3087" width="9.140625" style="14"/>
    <col min="3088" max="3088" width="4.42578125" style="14" customWidth="1"/>
    <col min="3089" max="3089" width="3" style="14" customWidth="1"/>
    <col min="3090" max="3090" width="3.7109375" style="14" customWidth="1"/>
    <col min="3091" max="3328" width="9.140625" style="14"/>
    <col min="3329" max="3329" width="4.42578125" style="14" customWidth="1"/>
    <col min="3330" max="3330" width="3.42578125" style="14" customWidth="1"/>
    <col min="3331" max="3331" width="3.28515625" style="14" customWidth="1"/>
    <col min="3332" max="3332" width="3.85546875" style="14" customWidth="1"/>
    <col min="3333" max="3343" width="9.140625" style="14"/>
    <col min="3344" max="3344" width="4.42578125" style="14" customWidth="1"/>
    <col min="3345" max="3345" width="3" style="14" customWidth="1"/>
    <col min="3346" max="3346" width="3.7109375" style="14" customWidth="1"/>
    <col min="3347" max="3584" width="9.140625" style="14"/>
    <col min="3585" max="3585" width="4.42578125" style="14" customWidth="1"/>
    <col min="3586" max="3586" width="3.42578125" style="14" customWidth="1"/>
    <col min="3587" max="3587" width="3.28515625" style="14" customWidth="1"/>
    <col min="3588" max="3588" width="3.85546875" style="14" customWidth="1"/>
    <col min="3589" max="3599" width="9.140625" style="14"/>
    <col min="3600" max="3600" width="4.42578125" style="14" customWidth="1"/>
    <col min="3601" max="3601" width="3" style="14" customWidth="1"/>
    <col min="3602" max="3602" width="3.7109375" style="14" customWidth="1"/>
    <col min="3603" max="3840" width="9.140625" style="14"/>
    <col min="3841" max="3841" width="4.42578125" style="14" customWidth="1"/>
    <col min="3842" max="3842" width="3.42578125" style="14" customWidth="1"/>
    <col min="3843" max="3843" width="3.28515625" style="14" customWidth="1"/>
    <col min="3844" max="3844" width="3.85546875" style="14" customWidth="1"/>
    <col min="3845" max="3855" width="9.140625" style="14"/>
    <col min="3856" max="3856" width="4.42578125" style="14" customWidth="1"/>
    <col min="3857" max="3857" width="3" style="14" customWidth="1"/>
    <col min="3858" max="3858" width="3.7109375" style="14" customWidth="1"/>
    <col min="3859" max="4096" width="9.140625" style="14"/>
    <col min="4097" max="4097" width="4.42578125" style="14" customWidth="1"/>
    <col min="4098" max="4098" width="3.42578125" style="14" customWidth="1"/>
    <col min="4099" max="4099" width="3.28515625" style="14" customWidth="1"/>
    <col min="4100" max="4100" width="3.85546875" style="14" customWidth="1"/>
    <col min="4101" max="4111" width="9.140625" style="14"/>
    <col min="4112" max="4112" width="4.42578125" style="14" customWidth="1"/>
    <col min="4113" max="4113" width="3" style="14" customWidth="1"/>
    <col min="4114" max="4114" width="3.7109375" style="14" customWidth="1"/>
    <col min="4115" max="4352" width="9.140625" style="14"/>
    <col min="4353" max="4353" width="4.42578125" style="14" customWidth="1"/>
    <col min="4354" max="4354" width="3.42578125" style="14" customWidth="1"/>
    <col min="4355" max="4355" width="3.28515625" style="14" customWidth="1"/>
    <col min="4356" max="4356" width="3.85546875" style="14" customWidth="1"/>
    <col min="4357" max="4367" width="9.140625" style="14"/>
    <col min="4368" max="4368" width="4.42578125" style="14" customWidth="1"/>
    <col min="4369" max="4369" width="3" style="14" customWidth="1"/>
    <col min="4370" max="4370" width="3.7109375" style="14" customWidth="1"/>
    <col min="4371" max="4608" width="9.140625" style="14"/>
    <col min="4609" max="4609" width="4.42578125" style="14" customWidth="1"/>
    <col min="4610" max="4610" width="3.42578125" style="14" customWidth="1"/>
    <col min="4611" max="4611" width="3.28515625" style="14" customWidth="1"/>
    <col min="4612" max="4612" width="3.85546875" style="14" customWidth="1"/>
    <col min="4613" max="4623" width="9.140625" style="14"/>
    <col min="4624" max="4624" width="4.42578125" style="14" customWidth="1"/>
    <col min="4625" max="4625" width="3" style="14" customWidth="1"/>
    <col min="4626" max="4626" width="3.7109375" style="14" customWidth="1"/>
    <col min="4627" max="4864" width="9.140625" style="14"/>
    <col min="4865" max="4865" width="4.42578125" style="14" customWidth="1"/>
    <col min="4866" max="4866" width="3.42578125" style="14" customWidth="1"/>
    <col min="4867" max="4867" width="3.28515625" style="14" customWidth="1"/>
    <col min="4868" max="4868" width="3.85546875" style="14" customWidth="1"/>
    <col min="4869" max="4879" width="9.140625" style="14"/>
    <col min="4880" max="4880" width="4.42578125" style="14" customWidth="1"/>
    <col min="4881" max="4881" width="3" style="14" customWidth="1"/>
    <col min="4882" max="4882" width="3.7109375" style="14" customWidth="1"/>
    <col min="4883" max="5120" width="9.140625" style="14"/>
    <col min="5121" max="5121" width="4.42578125" style="14" customWidth="1"/>
    <col min="5122" max="5122" width="3.42578125" style="14" customWidth="1"/>
    <col min="5123" max="5123" width="3.28515625" style="14" customWidth="1"/>
    <col min="5124" max="5124" width="3.85546875" style="14" customWidth="1"/>
    <col min="5125" max="5135" width="9.140625" style="14"/>
    <col min="5136" max="5136" width="4.42578125" style="14" customWidth="1"/>
    <col min="5137" max="5137" width="3" style="14" customWidth="1"/>
    <col min="5138" max="5138" width="3.7109375" style="14" customWidth="1"/>
    <col min="5139" max="5376" width="9.140625" style="14"/>
    <col min="5377" max="5377" width="4.42578125" style="14" customWidth="1"/>
    <col min="5378" max="5378" width="3.42578125" style="14" customWidth="1"/>
    <col min="5379" max="5379" width="3.28515625" style="14" customWidth="1"/>
    <col min="5380" max="5380" width="3.85546875" style="14" customWidth="1"/>
    <col min="5381" max="5391" width="9.140625" style="14"/>
    <col min="5392" max="5392" width="4.42578125" style="14" customWidth="1"/>
    <col min="5393" max="5393" width="3" style="14" customWidth="1"/>
    <col min="5394" max="5394" width="3.7109375" style="14" customWidth="1"/>
    <col min="5395" max="5632" width="9.140625" style="14"/>
    <col min="5633" max="5633" width="4.42578125" style="14" customWidth="1"/>
    <col min="5634" max="5634" width="3.42578125" style="14" customWidth="1"/>
    <col min="5635" max="5635" width="3.28515625" style="14" customWidth="1"/>
    <col min="5636" max="5636" width="3.85546875" style="14" customWidth="1"/>
    <col min="5637" max="5647" width="9.140625" style="14"/>
    <col min="5648" max="5648" width="4.42578125" style="14" customWidth="1"/>
    <col min="5649" max="5649" width="3" style="14" customWidth="1"/>
    <col min="5650" max="5650" width="3.7109375" style="14" customWidth="1"/>
    <col min="5651" max="5888" width="9.140625" style="14"/>
    <col min="5889" max="5889" width="4.42578125" style="14" customWidth="1"/>
    <col min="5890" max="5890" width="3.42578125" style="14" customWidth="1"/>
    <col min="5891" max="5891" width="3.28515625" style="14" customWidth="1"/>
    <col min="5892" max="5892" width="3.85546875" style="14" customWidth="1"/>
    <col min="5893" max="5903" width="9.140625" style="14"/>
    <col min="5904" max="5904" width="4.42578125" style="14" customWidth="1"/>
    <col min="5905" max="5905" width="3" style="14" customWidth="1"/>
    <col min="5906" max="5906" width="3.7109375" style="14" customWidth="1"/>
    <col min="5907" max="6144" width="9.140625" style="14"/>
    <col min="6145" max="6145" width="4.42578125" style="14" customWidth="1"/>
    <col min="6146" max="6146" width="3.42578125" style="14" customWidth="1"/>
    <col min="6147" max="6147" width="3.28515625" style="14" customWidth="1"/>
    <col min="6148" max="6148" width="3.85546875" style="14" customWidth="1"/>
    <col min="6149" max="6159" width="9.140625" style="14"/>
    <col min="6160" max="6160" width="4.42578125" style="14" customWidth="1"/>
    <col min="6161" max="6161" width="3" style="14" customWidth="1"/>
    <col min="6162" max="6162" width="3.7109375" style="14" customWidth="1"/>
    <col min="6163" max="6400" width="9.140625" style="14"/>
    <col min="6401" max="6401" width="4.42578125" style="14" customWidth="1"/>
    <col min="6402" max="6402" width="3.42578125" style="14" customWidth="1"/>
    <col min="6403" max="6403" width="3.28515625" style="14" customWidth="1"/>
    <col min="6404" max="6404" width="3.85546875" style="14" customWidth="1"/>
    <col min="6405" max="6415" width="9.140625" style="14"/>
    <col min="6416" max="6416" width="4.42578125" style="14" customWidth="1"/>
    <col min="6417" max="6417" width="3" style="14" customWidth="1"/>
    <col min="6418" max="6418" width="3.7109375" style="14" customWidth="1"/>
    <col min="6419" max="6656" width="9.140625" style="14"/>
    <col min="6657" max="6657" width="4.42578125" style="14" customWidth="1"/>
    <col min="6658" max="6658" width="3.42578125" style="14" customWidth="1"/>
    <col min="6659" max="6659" width="3.28515625" style="14" customWidth="1"/>
    <col min="6660" max="6660" width="3.85546875" style="14" customWidth="1"/>
    <col min="6661" max="6671" width="9.140625" style="14"/>
    <col min="6672" max="6672" width="4.42578125" style="14" customWidth="1"/>
    <col min="6673" max="6673" width="3" style="14" customWidth="1"/>
    <col min="6674" max="6674" width="3.7109375" style="14" customWidth="1"/>
    <col min="6675" max="6912" width="9.140625" style="14"/>
    <col min="6913" max="6913" width="4.42578125" style="14" customWidth="1"/>
    <col min="6914" max="6914" width="3.42578125" style="14" customWidth="1"/>
    <col min="6915" max="6915" width="3.28515625" style="14" customWidth="1"/>
    <col min="6916" max="6916" width="3.85546875" style="14" customWidth="1"/>
    <col min="6917" max="6927" width="9.140625" style="14"/>
    <col min="6928" max="6928" width="4.42578125" style="14" customWidth="1"/>
    <col min="6929" max="6929" width="3" style="14" customWidth="1"/>
    <col min="6930" max="6930" width="3.7109375" style="14" customWidth="1"/>
    <col min="6931" max="7168" width="9.140625" style="14"/>
    <col min="7169" max="7169" width="4.42578125" style="14" customWidth="1"/>
    <col min="7170" max="7170" width="3.42578125" style="14" customWidth="1"/>
    <col min="7171" max="7171" width="3.28515625" style="14" customWidth="1"/>
    <col min="7172" max="7172" width="3.85546875" style="14" customWidth="1"/>
    <col min="7173" max="7183" width="9.140625" style="14"/>
    <col min="7184" max="7184" width="4.42578125" style="14" customWidth="1"/>
    <col min="7185" max="7185" width="3" style="14" customWidth="1"/>
    <col min="7186" max="7186" width="3.7109375" style="14" customWidth="1"/>
    <col min="7187" max="7424" width="9.140625" style="14"/>
    <col min="7425" max="7425" width="4.42578125" style="14" customWidth="1"/>
    <col min="7426" max="7426" width="3.42578125" style="14" customWidth="1"/>
    <col min="7427" max="7427" width="3.28515625" style="14" customWidth="1"/>
    <col min="7428" max="7428" width="3.85546875" style="14" customWidth="1"/>
    <col min="7429" max="7439" width="9.140625" style="14"/>
    <col min="7440" max="7440" width="4.42578125" style="14" customWidth="1"/>
    <col min="7441" max="7441" width="3" style="14" customWidth="1"/>
    <col min="7442" max="7442" width="3.7109375" style="14" customWidth="1"/>
    <col min="7443" max="7680" width="9.140625" style="14"/>
    <col min="7681" max="7681" width="4.42578125" style="14" customWidth="1"/>
    <col min="7682" max="7682" width="3.42578125" style="14" customWidth="1"/>
    <col min="7683" max="7683" width="3.28515625" style="14" customWidth="1"/>
    <col min="7684" max="7684" width="3.85546875" style="14" customWidth="1"/>
    <col min="7685" max="7695" width="9.140625" style="14"/>
    <col min="7696" max="7696" width="4.42578125" style="14" customWidth="1"/>
    <col min="7697" max="7697" width="3" style="14" customWidth="1"/>
    <col min="7698" max="7698" width="3.7109375" style="14" customWidth="1"/>
    <col min="7699" max="7936" width="9.140625" style="14"/>
    <col min="7937" max="7937" width="4.42578125" style="14" customWidth="1"/>
    <col min="7938" max="7938" width="3.42578125" style="14" customWidth="1"/>
    <col min="7939" max="7939" width="3.28515625" style="14" customWidth="1"/>
    <col min="7940" max="7940" width="3.85546875" style="14" customWidth="1"/>
    <col min="7941" max="7951" width="9.140625" style="14"/>
    <col min="7952" max="7952" width="4.42578125" style="14" customWidth="1"/>
    <col min="7953" max="7953" width="3" style="14" customWidth="1"/>
    <col min="7954" max="7954" width="3.7109375" style="14" customWidth="1"/>
    <col min="7955" max="8192" width="9.140625" style="14"/>
    <col min="8193" max="8193" width="4.42578125" style="14" customWidth="1"/>
    <col min="8194" max="8194" width="3.42578125" style="14" customWidth="1"/>
    <col min="8195" max="8195" width="3.28515625" style="14" customWidth="1"/>
    <col min="8196" max="8196" width="3.85546875" style="14" customWidth="1"/>
    <col min="8197" max="8207" width="9.140625" style="14"/>
    <col min="8208" max="8208" width="4.42578125" style="14" customWidth="1"/>
    <col min="8209" max="8209" width="3" style="14" customWidth="1"/>
    <col min="8210" max="8210" width="3.7109375" style="14" customWidth="1"/>
    <col min="8211" max="8448" width="9.140625" style="14"/>
    <col min="8449" max="8449" width="4.42578125" style="14" customWidth="1"/>
    <col min="8450" max="8450" width="3.42578125" style="14" customWidth="1"/>
    <col min="8451" max="8451" width="3.28515625" style="14" customWidth="1"/>
    <col min="8452" max="8452" width="3.85546875" style="14" customWidth="1"/>
    <col min="8453" max="8463" width="9.140625" style="14"/>
    <col min="8464" max="8464" width="4.42578125" style="14" customWidth="1"/>
    <col min="8465" max="8465" width="3" style="14" customWidth="1"/>
    <col min="8466" max="8466" width="3.7109375" style="14" customWidth="1"/>
    <col min="8467" max="8704" width="9.140625" style="14"/>
    <col min="8705" max="8705" width="4.42578125" style="14" customWidth="1"/>
    <col min="8706" max="8706" width="3.42578125" style="14" customWidth="1"/>
    <col min="8707" max="8707" width="3.28515625" style="14" customWidth="1"/>
    <col min="8708" max="8708" width="3.85546875" style="14" customWidth="1"/>
    <col min="8709" max="8719" width="9.140625" style="14"/>
    <col min="8720" max="8720" width="4.42578125" style="14" customWidth="1"/>
    <col min="8721" max="8721" width="3" style="14" customWidth="1"/>
    <col min="8722" max="8722" width="3.7109375" style="14" customWidth="1"/>
    <col min="8723" max="8960" width="9.140625" style="14"/>
    <col min="8961" max="8961" width="4.42578125" style="14" customWidth="1"/>
    <col min="8962" max="8962" width="3.42578125" style="14" customWidth="1"/>
    <col min="8963" max="8963" width="3.28515625" style="14" customWidth="1"/>
    <col min="8964" max="8964" width="3.85546875" style="14" customWidth="1"/>
    <col min="8965" max="8975" width="9.140625" style="14"/>
    <col min="8976" max="8976" width="4.42578125" style="14" customWidth="1"/>
    <col min="8977" max="8977" width="3" style="14" customWidth="1"/>
    <col min="8978" max="8978" width="3.7109375" style="14" customWidth="1"/>
    <col min="8979" max="9216" width="9.140625" style="14"/>
    <col min="9217" max="9217" width="4.42578125" style="14" customWidth="1"/>
    <col min="9218" max="9218" width="3.42578125" style="14" customWidth="1"/>
    <col min="9219" max="9219" width="3.28515625" style="14" customWidth="1"/>
    <col min="9220" max="9220" width="3.85546875" style="14" customWidth="1"/>
    <col min="9221" max="9231" width="9.140625" style="14"/>
    <col min="9232" max="9232" width="4.42578125" style="14" customWidth="1"/>
    <col min="9233" max="9233" width="3" style="14" customWidth="1"/>
    <col min="9234" max="9234" width="3.7109375" style="14" customWidth="1"/>
    <col min="9235" max="9472" width="9.140625" style="14"/>
    <col min="9473" max="9473" width="4.42578125" style="14" customWidth="1"/>
    <col min="9474" max="9474" width="3.42578125" style="14" customWidth="1"/>
    <col min="9475" max="9475" width="3.28515625" style="14" customWidth="1"/>
    <col min="9476" max="9476" width="3.85546875" style="14" customWidth="1"/>
    <col min="9477" max="9487" width="9.140625" style="14"/>
    <col min="9488" max="9488" width="4.42578125" style="14" customWidth="1"/>
    <col min="9489" max="9489" width="3" style="14" customWidth="1"/>
    <col min="9490" max="9490" width="3.7109375" style="14" customWidth="1"/>
    <col min="9491" max="9728" width="9.140625" style="14"/>
    <col min="9729" max="9729" width="4.42578125" style="14" customWidth="1"/>
    <col min="9730" max="9730" width="3.42578125" style="14" customWidth="1"/>
    <col min="9731" max="9731" width="3.28515625" style="14" customWidth="1"/>
    <col min="9732" max="9732" width="3.85546875" style="14" customWidth="1"/>
    <col min="9733" max="9743" width="9.140625" style="14"/>
    <col min="9744" max="9744" width="4.42578125" style="14" customWidth="1"/>
    <col min="9745" max="9745" width="3" style="14" customWidth="1"/>
    <col min="9746" max="9746" width="3.7109375" style="14" customWidth="1"/>
    <col min="9747" max="9984" width="9.140625" style="14"/>
    <col min="9985" max="9985" width="4.42578125" style="14" customWidth="1"/>
    <col min="9986" max="9986" width="3.42578125" style="14" customWidth="1"/>
    <col min="9987" max="9987" width="3.28515625" style="14" customWidth="1"/>
    <col min="9988" max="9988" width="3.85546875" style="14" customWidth="1"/>
    <col min="9989" max="9999" width="9.140625" style="14"/>
    <col min="10000" max="10000" width="4.42578125" style="14" customWidth="1"/>
    <col min="10001" max="10001" width="3" style="14" customWidth="1"/>
    <col min="10002" max="10002" width="3.7109375" style="14" customWidth="1"/>
    <col min="10003" max="10240" width="9.140625" style="14"/>
    <col min="10241" max="10241" width="4.42578125" style="14" customWidth="1"/>
    <col min="10242" max="10242" width="3.42578125" style="14" customWidth="1"/>
    <col min="10243" max="10243" width="3.28515625" style="14" customWidth="1"/>
    <col min="10244" max="10244" width="3.85546875" style="14" customWidth="1"/>
    <col min="10245" max="10255" width="9.140625" style="14"/>
    <col min="10256" max="10256" width="4.42578125" style="14" customWidth="1"/>
    <col min="10257" max="10257" width="3" style="14" customWidth="1"/>
    <col min="10258" max="10258" width="3.7109375" style="14" customWidth="1"/>
    <col min="10259" max="10496" width="9.140625" style="14"/>
    <col min="10497" max="10497" width="4.42578125" style="14" customWidth="1"/>
    <col min="10498" max="10498" width="3.42578125" style="14" customWidth="1"/>
    <col min="10499" max="10499" width="3.28515625" style="14" customWidth="1"/>
    <col min="10500" max="10500" width="3.85546875" style="14" customWidth="1"/>
    <col min="10501" max="10511" width="9.140625" style="14"/>
    <col min="10512" max="10512" width="4.42578125" style="14" customWidth="1"/>
    <col min="10513" max="10513" width="3" style="14" customWidth="1"/>
    <col min="10514" max="10514" width="3.7109375" style="14" customWidth="1"/>
    <col min="10515" max="10752" width="9.140625" style="14"/>
    <col min="10753" max="10753" width="4.42578125" style="14" customWidth="1"/>
    <col min="10754" max="10754" width="3.42578125" style="14" customWidth="1"/>
    <col min="10755" max="10755" width="3.28515625" style="14" customWidth="1"/>
    <col min="10756" max="10756" width="3.85546875" style="14" customWidth="1"/>
    <col min="10757" max="10767" width="9.140625" style="14"/>
    <col min="10768" max="10768" width="4.42578125" style="14" customWidth="1"/>
    <col min="10769" max="10769" width="3" style="14" customWidth="1"/>
    <col min="10770" max="10770" width="3.7109375" style="14" customWidth="1"/>
    <col min="10771" max="11008" width="9.140625" style="14"/>
    <col min="11009" max="11009" width="4.42578125" style="14" customWidth="1"/>
    <col min="11010" max="11010" width="3.42578125" style="14" customWidth="1"/>
    <col min="11011" max="11011" width="3.28515625" style="14" customWidth="1"/>
    <col min="11012" max="11012" width="3.85546875" style="14" customWidth="1"/>
    <col min="11013" max="11023" width="9.140625" style="14"/>
    <col min="11024" max="11024" width="4.42578125" style="14" customWidth="1"/>
    <col min="11025" max="11025" width="3" style="14" customWidth="1"/>
    <col min="11026" max="11026" width="3.7109375" style="14" customWidth="1"/>
    <col min="11027" max="11264" width="9.140625" style="14"/>
    <col min="11265" max="11265" width="4.42578125" style="14" customWidth="1"/>
    <col min="11266" max="11266" width="3.42578125" style="14" customWidth="1"/>
    <col min="11267" max="11267" width="3.28515625" style="14" customWidth="1"/>
    <col min="11268" max="11268" width="3.85546875" style="14" customWidth="1"/>
    <col min="11269" max="11279" width="9.140625" style="14"/>
    <col min="11280" max="11280" width="4.42578125" style="14" customWidth="1"/>
    <col min="11281" max="11281" width="3" style="14" customWidth="1"/>
    <col min="11282" max="11282" width="3.7109375" style="14" customWidth="1"/>
    <col min="11283" max="11520" width="9.140625" style="14"/>
    <col min="11521" max="11521" width="4.42578125" style="14" customWidth="1"/>
    <col min="11522" max="11522" width="3.42578125" style="14" customWidth="1"/>
    <col min="11523" max="11523" width="3.28515625" style="14" customWidth="1"/>
    <col min="11524" max="11524" width="3.85546875" style="14" customWidth="1"/>
    <col min="11525" max="11535" width="9.140625" style="14"/>
    <col min="11536" max="11536" width="4.42578125" style="14" customWidth="1"/>
    <col min="11537" max="11537" width="3" style="14" customWidth="1"/>
    <col min="11538" max="11538" width="3.7109375" style="14" customWidth="1"/>
    <col min="11539" max="11776" width="9.140625" style="14"/>
    <col min="11777" max="11777" width="4.42578125" style="14" customWidth="1"/>
    <col min="11778" max="11778" width="3.42578125" style="14" customWidth="1"/>
    <col min="11779" max="11779" width="3.28515625" style="14" customWidth="1"/>
    <col min="11780" max="11780" width="3.85546875" style="14" customWidth="1"/>
    <col min="11781" max="11791" width="9.140625" style="14"/>
    <col min="11792" max="11792" width="4.42578125" style="14" customWidth="1"/>
    <col min="11793" max="11793" width="3" style="14" customWidth="1"/>
    <col min="11794" max="11794" width="3.7109375" style="14" customWidth="1"/>
    <col min="11795" max="12032" width="9.140625" style="14"/>
    <col min="12033" max="12033" width="4.42578125" style="14" customWidth="1"/>
    <col min="12034" max="12034" width="3.42578125" style="14" customWidth="1"/>
    <col min="12035" max="12035" width="3.28515625" style="14" customWidth="1"/>
    <col min="12036" max="12036" width="3.85546875" style="14" customWidth="1"/>
    <col min="12037" max="12047" width="9.140625" style="14"/>
    <col min="12048" max="12048" width="4.42578125" style="14" customWidth="1"/>
    <col min="12049" max="12049" width="3" style="14" customWidth="1"/>
    <col min="12050" max="12050" width="3.7109375" style="14" customWidth="1"/>
    <col min="12051" max="12288" width="9.140625" style="14"/>
    <col min="12289" max="12289" width="4.42578125" style="14" customWidth="1"/>
    <col min="12290" max="12290" width="3.42578125" style="14" customWidth="1"/>
    <col min="12291" max="12291" width="3.28515625" style="14" customWidth="1"/>
    <col min="12292" max="12292" width="3.85546875" style="14" customWidth="1"/>
    <col min="12293" max="12303" width="9.140625" style="14"/>
    <col min="12304" max="12304" width="4.42578125" style="14" customWidth="1"/>
    <col min="12305" max="12305" width="3" style="14" customWidth="1"/>
    <col min="12306" max="12306" width="3.7109375" style="14" customWidth="1"/>
    <col min="12307" max="12544" width="9.140625" style="14"/>
    <col min="12545" max="12545" width="4.42578125" style="14" customWidth="1"/>
    <col min="12546" max="12546" width="3.42578125" style="14" customWidth="1"/>
    <col min="12547" max="12547" width="3.28515625" style="14" customWidth="1"/>
    <col min="12548" max="12548" width="3.85546875" style="14" customWidth="1"/>
    <col min="12549" max="12559" width="9.140625" style="14"/>
    <col min="12560" max="12560" width="4.42578125" style="14" customWidth="1"/>
    <col min="12561" max="12561" width="3" style="14" customWidth="1"/>
    <col min="12562" max="12562" width="3.7109375" style="14" customWidth="1"/>
    <col min="12563" max="12800" width="9.140625" style="14"/>
    <col min="12801" max="12801" width="4.42578125" style="14" customWidth="1"/>
    <col min="12802" max="12802" width="3.42578125" style="14" customWidth="1"/>
    <col min="12803" max="12803" width="3.28515625" style="14" customWidth="1"/>
    <col min="12804" max="12804" width="3.85546875" style="14" customWidth="1"/>
    <col min="12805" max="12815" width="9.140625" style="14"/>
    <col min="12816" max="12816" width="4.42578125" style="14" customWidth="1"/>
    <col min="12817" max="12817" width="3" style="14" customWidth="1"/>
    <col min="12818" max="12818" width="3.7109375" style="14" customWidth="1"/>
    <col min="12819" max="13056" width="9.140625" style="14"/>
    <col min="13057" max="13057" width="4.42578125" style="14" customWidth="1"/>
    <col min="13058" max="13058" width="3.42578125" style="14" customWidth="1"/>
    <col min="13059" max="13059" width="3.28515625" style="14" customWidth="1"/>
    <col min="13060" max="13060" width="3.85546875" style="14" customWidth="1"/>
    <col min="13061" max="13071" width="9.140625" style="14"/>
    <col min="13072" max="13072" width="4.42578125" style="14" customWidth="1"/>
    <col min="13073" max="13073" width="3" style="14" customWidth="1"/>
    <col min="13074" max="13074" width="3.7109375" style="14" customWidth="1"/>
    <col min="13075" max="13312" width="9.140625" style="14"/>
    <col min="13313" max="13313" width="4.42578125" style="14" customWidth="1"/>
    <col min="13314" max="13314" width="3.42578125" style="14" customWidth="1"/>
    <col min="13315" max="13315" width="3.28515625" style="14" customWidth="1"/>
    <col min="13316" max="13316" width="3.85546875" style="14" customWidth="1"/>
    <col min="13317" max="13327" width="9.140625" style="14"/>
    <col min="13328" max="13328" width="4.42578125" style="14" customWidth="1"/>
    <col min="13329" max="13329" width="3" style="14" customWidth="1"/>
    <col min="13330" max="13330" width="3.7109375" style="14" customWidth="1"/>
    <col min="13331" max="13568" width="9.140625" style="14"/>
    <col min="13569" max="13569" width="4.42578125" style="14" customWidth="1"/>
    <col min="13570" max="13570" width="3.42578125" style="14" customWidth="1"/>
    <col min="13571" max="13571" width="3.28515625" style="14" customWidth="1"/>
    <col min="13572" max="13572" width="3.85546875" style="14" customWidth="1"/>
    <col min="13573" max="13583" width="9.140625" style="14"/>
    <col min="13584" max="13584" width="4.42578125" style="14" customWidth="1"/>
    <col min="13585" max="13585" width="3" style="14" customWidth="1"/>
    <col min="13586" max="13586" width="3.7109375" style="14" customWidth="1"/>
    <col min="13587" max="13824" width="9.140625" style="14"/>
    <col min="13825" max="13825" width="4.42578125" style="14" customWidth="1"/>
    <col min="13826" max="13826" width="3.42578125" style="14" customWidth="1"/>
    <col min="13827" max="13827" width="3.28515625" style="14" customWidth="1"/>
    <col min="13828" max="13828" width="3.85546875" style="14" customWidth="1"/>
    <col min="13829" max="13839" width="9.140625" style="14"/>
    <col min="13840" max="13840" width="4.42578125" style="14" customWidth="1"/>
    <col min="13841" max="13841" width="3" style="14" customWidth="1"/>
    <col min="13842" max="13842" width="3.7109375" style="14" customWidth="1"/>
    <col min="13843" max="14080" width="9.140625" style="14"/>
    <col min="14081" max="14081" width="4.42578125" style="14" customWidth="1"/>
    <col min="14082" max="14082" width="3.42578125" style="14" customWidth="1"/>
    <col min="14083" max="14083" width="3.28515625" style="14" customWidth="1"/>
    <col min="14084" max="14084" width="3.85546875" style="14" customWidth="1"/>
    <col min="14085" max="14095" width="9.140625" style="14"/>
    <col min="14096" max="14096" width="4.42578125" style="14" customWidth="1"/>
    <col min="14097" max="14097" width="3" style="14" customWidth="1"/>
    <col min="14098" max="14098" width="3.7109375" style="14" customWidth="1"/>
    <col min="14099" max="14336" width="9.140625" style="14"/>
    <col min="14337" max="14337" width="4.42578125" style="14" customWidth="1"/>
    <col min="14338" max="14338" width="3.42578125" style="14" customWidth="1"/>
    <col min="14339" max="14339" width="3.28515625" style="14" customWidth="1"/>
    <col min="14340" max="14340" width="3.85546875" style="14" customWidth="1"/>
    <col min="14341" max="14351" width="9.140625" style="14"/>
    <col min="14352" max="14352" width="4.42578125" style="14" customWidth="1"/>
    <col min="14353" max="14353" width="3" style="14" customWidth="1"/>
    <col min="14354" max="14354" width="3.7109375" style="14" customWidth="1"/>
    <col min="14355" max="14592" width="9.140625" style="14"/>
    <col min="14593" max="14593" width="4.42578125" style="14" customWidth="1"/>
    <col min="14594" max="14594" width="3.42578125" style="14" customWidth="1"/>
    <col min="14595" max="14595" width="3.28515625" style="14" customWidth="1"/>
    <col min="14596" max="14596" width="3.85546875" style="14" customWidth="1"/>
    <col min="14597" max="14607" width="9.140625" style="14"/>
    <col min="14608" max="14608" width="4.42578125" style="14" customWidth="1"/>
    <col min="14609" max="14609" width="3" style="14" customWidth="1"/>
    <col min="14610" max="14610" width="3.7109375" style="14" customWidth="1"/>
    <col min="14611" max="14848" width="9.140625" style="14"/>
    <col min="14849" max="14849" width="4.42578125" style="14" customWidth="1"/>
    <col min="14850" max="14850" width="3.42578125" style="14" customWidth="1"/>
    <col min="14851" max="14851" width="3.28515625" style="14" customWidth="1"/>
    <col min="14852" max="14852" width="3.85546875" style="14" customWidth="1"/>
    <col min="14853" max="14863" width="9.140625" style="14"/>
    <col min="14864" max="14864" width="4.42578125" style="14" customWidth="1"/>
    <col min="14865" max="14865" width="3" style="14" customWidth="1"/>
    <col min="14866" max="14866" width="3.7109375" style="14" customWidth="1"/>
    <col min="14867" max="15104" width="9.140625" style="14"/>
    <col min="15105" max="15105" width="4.42578125" style="14" customWidth="1"/>
    <col min="15106" max="15106" width="3.42578125" style="14" customWidth="1"/>
    <col min="15107" max="15107" width="3.28515625" style="14" customWidth="1"/>
    <col min="15108" max="15108" width="3.85546875" style="14" customWidth="1"/>
    <col min="15109" max="15119" width="9.140625" style="14"/>
    <col min="15120" max="15120" width="4.42578125" style="14" customWidth="1"/>
    <col min="15121" max="15121" width="3" style="14" customWidth="1"/>
    <col min="15122" max="15122" width="3.7109375" style="14" customWidth="1"/>
    <col min="15123" max="15360" width="9.140625" style="14"/>
    <col min="15361" max="15361" width="4.42578125" style="14" customWidth="1"/>
    <col min="15362" max="15362" width="3.42578125" style="14" customWidth="1"/>
    <col min="15363" max="15363" width="3.28515625" style="14" customWidth="1"/>
    <col min="15364" max="15364" width="3.85546875" style="14" customWidth="1"/>
    <col min="15365" max="15375" width="9.140625" style="14"/>
    <col min="15376" max="15376" width="4.42578125" style="14" customWidth="1"/>
    <col min="15377" max="15377" width="3" style="14" customWidth="1"/>
    <col min="15378" max="15378" width="3.7109375" style="14" customWidth="1"/>
    <col min="15379" max="15616" width="9.140625" style="14"/>
    <col min="15617" max="15617" width="4.42578125" style="14" customWidth="1"/>
    <col min="15618" max="15618" width="3.42578125" style="14" customWidth="1"/>
    <col min="15619" max="15619" width="3.28515625" style="14" customWidth="1"/>
    <col min="15620" max="15620" width="3.85546875" style="14" customWidth="1"/>
    <col min="15621" max="15631" width="9.140625" style="14"/>
    <col min="15632" max="15632" width="4.42578125" style="14" customWidth="1"/>
    <col min="15633" max="15633" width="3" style="14" customWidth="1"/>
    <col min="15634" max="15634" width="3.7109375" style="14" customWidth="1"/>
    <col min="15635" max="15872" width="9.140625" style="14"/>
    <col min="15873" max="15873" width="4.42578125" style="14" customWidth="1"/>
    <col min="15874" max="15874" width="3.42578125" style="14" customWidth="1"/>
    <col min="15875" max="15875" width="3.28515625" style="14" customWidth="1"/>
    <col min="15876" max="15876" width="3.85546875" style="14" customWidth="1"/>
    <col min="15877" max="15887" width="9.140625" style="14"/>
    <col min="15888" max="15888" width="4.42578125" style="14" customWidth="1"/>
    <col min="15889" max="15889" width="3" style="14" customWidth="1"/>
    <col min="15890" max="15890" width="3.7109375" style="14" customWidth="1"/>
    <col min="15891" max="16128" width="9.140625" style="14"/>
    <col min="16129" max="16129" width="4.42578125" style="14" customWidth="1"/>
    <col min="16130" max="16130" width="3.42578125" style="14" customWidth="1"/>
    <col min="16131" max="16131" width="3.28515625" style="14" customWidth="1"/>
    <col min="16132" max="16132" width="3.85546875" style="14" customWidth="1"/>
    <col min="16133" max="16143" width="9.140625" style="14"/>
    <col min="16144" max="16144" width="4.42578125" style="14" customWidth="1"/>
    <col min="16145" max="16145" width="3" style="14" customWidth="1"/>
    <col min="16146" max="16146" width="3.7109375" style="14" customWidth="1"/>
    <col min="16147" max="16384" width="9.140625" style="14"/>
  </cols>
  <sheetData>
    <row r="1" spans="2:18" ht="6" customHeight="1" thickBot="1" x14ac:dyDescent="0.3"/>
    <row r="2" spans="2:18" ht="15.75" thickTop="1" x14ac:dyDescent="0.25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2:18" x14ac:dyDescent="0.25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</row>
    <row r="4" spans="2:18" x14ac:dyDescent="0.25"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</row>
    <row r="5" spans="2:18" ht="26.25" x14ac:dyDescent="0.4">
      <c r="B5" s="18"/>
      <c r="C5" s="19"/>
      <c r="D5" s="19"/>
      <c r="E5" s="19"/>
      <c r="F5" s="19"/>
      <c r="G5" s="19"/>
      <c r="H5" s="19"/>
      <c r="I5" s="21"/>
      <c r="J5" s="21" t="s">
        <v>45</v>
      </c>
      <c r="K5" s="19"/>
      <c r="L5" s="19"/>
      <c r="M5" s="19"/>
      <c r="N5" s="19"/>
      <c r="O5" s="19"/>
      <c r="P5" s="19"/>
      <c r="Q5" s="19"/>
      <c r="R5" s="20"/>
    </row>
    <row r="6" spans="2:18" x14ac:dyDescent="0.25">
      <c r="B6" s="18"/>
      <c r="C6" s="19"/>
      <c r="D6" s="19"/>
      <c r="E6" s="19"/>
      <c r="F6" s="19"/>
      <c r="G6" s="19"/>
      <c r="H6" s="19"/>
      <c r="I6" s="19"/>
      <c r="J6" s="19" t="s">
        <v>46</v>
      </c>
      <c r="K6" s="19"/>
      <c r="L6" s="19"/>
      <c r="M6" s="19"/>
      <c r="N6" s="19"/>
      <c r="O6" s="19"/>
      <c r="P6" s="19"/>
      <c r="Q6" s="19"/>
      <c r="R6" s="20"/>
    </row>
    <row r="7" spans="2:18" x14ac:dyDescent="0.25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/>
    </row>
    <row r="8" spans="2:18" ht="20.25" x14ac:dyDescent="0.3">
      <c r="B8" s="18"/>
      <c r="C8" s="19"/>
      <c r="D8" s="19"/>
      <c r="E8" s="19"/>
      <c r="F8" s="44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</row>
    <row r="9" spans="2:18" x14ac:dyDescent="0.25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</row>
    <row r="10" spans="2:18" x14ac:dyDescent="0.25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</row>
    <row r="11" spans="2:18" x14ac:dyDescent="0.25">
      <c r="B11" s="18"/>
      <c r="C11" s="19"/>
      <c r="D11" s="19"/>
      <c r="E11" s="19"/>
      <c r="F11" s="19"/>
      <c r="G11" s="19"/>
      <c r="H11" s="19"/>
      <c r="I11" s="19"/>
      <c r="J11" s="22"/>
      <c r="K11" s="19"/>
      <c r="L11" s="22"/>
      <c r="M11" s="19"/>
      <c r="N11" s="19"/>
      <c r="O11" s="19"/>
      <c r="P11" s="19"/>
      <c r="Q11" s="19"/>
      <c r="R11" s="20"/>
    </row>
    <row r="12" spans="2:18" x14ac:dyDescent="0.25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/>
    </row>
    <row r="13" spans="2:18" x14ac:dyDescent="0.25">
      <c r="B13" s="18"/>
      <c r="C13" s="19"/>
      <c r="D13" s="19"/>
      <c r="E13" s="19" t="s">
        <v>47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/>
    </row>
    <row r="14" spans="2:18" x14ac:dyDescent="0.25">
      <c r="B14" s="18"/>
      <c r="C14" s="19"/>
      <c r="D14" s="19"/>
      <c r="E14" s="19" t="s">
        <v>48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</row>
    <row r="15" spans="2:18" x14ac:dyDescent="0.25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</row>
    <row r="16" spans="2:18" x14ac:dyDescent="0.25">
      <c r="B16" s="18"/>
      <c r="C16" s="19"/>
      <c r="D16" s="19"/>
      <c r="E16" s="19"/>
      <c r="F16" s="19"/>
      <c r="G16" s="19"/>
      <c r="H16" s="19"/>
      <c r="I16" s="19"/>
      <c r="J16" s="22"/>
      <c r="K16" s="19"/>
      <c r="L16" s="19"/>
      <c r="M16" s="19"/>
      <c r="N16" s="19"/>
      <c r="O16" s="19"/>
      <c r="P16" s="19"/>
      <c r="Q16" s="19"/>
      <c r="R16" s="20"/>
    </row>
    <row r="17" spans="2:18" x14ac:dyDescent="0.25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</row>
    <row r="18" spans="2:18" x14ac:dyDescent="0.25">
      <c r="B18" s="18"/>
      <c r="C18" s="19"/>
      <c r="D18" s="19"/>
      <c r="E18" s="19" t="s">
        <v>49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/>
    </row>
    <row r="19" spans="2:18" x14ac:dyDescent="0.25">
      <c r="B19" s="18"/>
      <c r="C19" s="19"/>
      <c r="D19" s="19"/>
      <c r="E19" s="19" t="s">
        <v>50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</row>
    <row r="20" spans="2:18" x14ac:dyDescent="0.25"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/>
    </row>
    <row r="21" spans="2:18" x14ac:dyDescent="0.25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</row>
    <row r="22" spans="2:18" x14ac:dyDescent="0.25"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</row>
    <row r="23" spans="2:18" x14ac:dyDescent="0.25"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</row>
    <row r="24" spans="2:18" x14ac:dyDescent="0.25">
      <c r="B24" s="18"/>
      <c r="C24" s="19"/>
      <c r="D24" s="19"/>
      <c r="E24" s="19" t="s">
        <v>52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0"/>
    </row>
    <row r="25" spans="2:18" x14ac:dyDescent="0.25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/>
    </row>
    <row r="26" spans="2:18" ht="6.75" customHeight="1" x14ac:dyDescent="0.25"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0"/>
    </row>
    <row r="27" spans="2:18" ht="6" customHeight="1" x14ac:dyDescent="0.25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0"/>
    </row>
    <row r="28" spans="2:18" ht="42.75" customHeight="1" x14ac:dyDescent="0.4">
      <c r="B28" s="18"/>
      <c r="C28" s="19"/>
      <c r="D28" s="19"/>
      <c r="E28" s="23" t="s">
        <v>51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2:18" ht="4.5" customHeight="1" x14ac:dyDescent="0.25"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/>
    </row>
    <row r="30" spans="2:18" ht="3.75" customHeight="1" thickBot="1" x14ac:dyDescent="0.3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6"/>
    </row>
  </sheetData>
  <sheetProtection sheet="1" objects="1" scenarios="1"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1"/>
  <sheetViews>
    <sheetView workbookViewId="0">
      <selection activeCell="F7" sqref="F7"/>
    </sheetView>
  </sheetViews>
  <sheetFormatPr defaultRowHeight="15" x14ac:dyDescent="0.25"/>
  <cols>
    <col min="1" max="1" width="2.5703125" style="1" customWidth="1"/>
    <col min="2" max="2" width="21.5703125" style="1" customWidth="1"/>
    <col min="3" max="6" width="9.140625" style="1"/>
    <col min="7" max="7" width="2.42578125" style="1" customWidth="1"/>
    <col min="8" max="8" width="1.28515625" style="1" customWidth="1"/>
    <col min="9" max="9" width="19.140625" style="1" bestFit="1" customWidth="1"/>
    <col min="10" max="13" width="9.140625" style="1"/>
    <col min="14" max="14" width="2.85546875" style="1" customWidth="1"/>
    <col min="15" max="16384" width="9.140625" style="1"/>
  </cols>
  <sheetData>
    <row r="1" spans="1:14" ht="9" customHeight="1" x14ac:dyDescent="0.25">
      <c r="A1" s="27" t="s">
        <v>148</v>
      </c>
    </row>
    <row r="2" spans="1:14" ht="23.25" x14ac:dyDescent="0.25">
      <c r="B2" s="28" t="s">
        <v>0</v>
      </c>
    </row>
    <row r="3" spans="1:14" ht="3.95" customHeight="1" x14ac:dyDescent="0.25"/>
    <row r="4" spans="1:14" ht="15.75" x14ac:dyDescent="0.25">
      <c r="B4" s="2"/>
      <c r="I4" s="45"/>
      <c r="J4" s="138" t="s">
        <v>55</v>
      </c>
      <c r="K4" s="139"/>
      <c r="L4" s="139"/>
      <c r="M4" s="139"/>
      <c r="N4" s="29"/>
    </row>
    <row r="5" spans="1:14" x14ac:dyDescent="0.25">
      <c r="B5" s="3" t="s">
        <v>23</v>
      </c>
      <c r="C5" s="142" t="s">
        <v>151</v>
      </c>
      <c r="D5" s="143"/>
      <c r="E5" s="3"/>
      <c r="F5" s="50"/>
      <c r="I5" s="30" t="s">
        <v>2</v>
      </c>
      <c r="J5" s="133"/>
      <c r="K5" s="133"/>
      <c r="L5" s="133"/>
      <c r="M5" s="133"/>
      <c r="N5" s="31"/>
    </row>
    <row r="6" spans="1:14" ht="3.95" customHeight="1" x14ac:dyDescent="0.25">
      <c r="B6" s="4"/>
      <c r="I6" s="32"/>
      <c r="J6" s="33"/>
      <c r="K6" s="33"/>
      <c r="L6" s="33"/>
      <c r="M6" s="33"/>
      <c r="N6" s="31"/>
    </row>
    <row r="7" spans="1:14" x14ac:dyDescent="0.25">
      <c r="B7" s="3"/>
      <c r="D7" s="4"/>
      <c r="E7" s="3" t="s">
        <v>62</v>
      </c>
      <c r="F7" s="51"/>
      <c r="I7" s="30" t="s">
        <v>3</v>
      </c>
      <c r="J7" s="133"/>
      <c r="K7" s="133"/>
      <c r="L7" s="133"/>
      <c r="M7" s="133"/>
      <c r="N7" s="31"/>
    </row>
    <row r="8" spans="1:14" ht="3.95" customHeight="1" x14ac:dyDescent="0.25">
      <c r="B8" s="4"/>
      <c r="I8" s="32"/>
      <c r="J8" s="33"/>
      <c r="K8" s="33"/>
      <c r="L8" s="33"/>
      <c r="M8" s="33"/>
      <c r="N8" s="31"/>
    </row>
    <row r="9" spans="1:14" ht="15.75" x14ac:dyDescent="0.25">
      <c r="B9" s="144" t="s">
        <v>64</v>
      </c>
      <c r="C9" s="145"/>
      <c r="D9" s="145"/>
      <c r="E9" s="145"/>
      <c r="F9" s="145"/>
      <c r="I9" s="30" t="s">
        <v>4</v>
      </c>
      <c r="J9" s="133"/>
      <c r="K9" s="133"/>
      <c r="L9" s="133"/>
      <c r="M9" s="133"/>
      <c r="N9" s="31"/>
    </row>
    <row r="10" spans="1:14" ht="3.95" customHeight="1" x14ac:dyDescent="0.25">
      <c r="I10" s="34"/>
      <c r="J10" s="35"/>
      <c r="K10" s="35"/>
      <c r="L10" s="35"/>
      <c r="M10" s="35"/>
      <c r="N10" s="36"/>
    </row>
    <row r="11" spans="1:14" ht="3.95" customHeight="1" x14ac:dyDescent="0.25"/>
    <row r="12" spans="1:14" ht="3.95" customHeight="1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8.75" x14ac:dyDescent="0.25">
      <c r="B13" s="141" t="s">
        <v>14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</row>
    <row r="14" spans="1:14" ht="3.95" customHeight="1" x14ac:dyDescent="0.25"/>
    <row r="15" spans="1:14" ht="6.75" customHeight="1" x14ac:dyDescent="0.25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29"/>
    </row>
    <row r="16" spans="1:14" x14ac:dyDescent="0.25">
      <c r="B16" s="30" t="s">
        <v>5</v>
      </c>
      <c r="C16" s="135"/>
      <c r="D16" s="136"/>
      <c r="E16" s="136"/>
      <c r="F16" s="137"/>
      <c r="G16" s="33"/>
      <c r="H16" s="33"/>
      <c r="I16" s="39" t="s">
        <v>6</v>
      </c>
      <c r="J16" s="135"/>
      <c r="K16" s="136"/>
      <c r="L16" s="136"/>
      <c r="M16" s="137"/>
      <c r="N16" s="31"/>
    </row>
    <row r="17" spans="2:14" ht="5.25" customHeight="1" x14ac:dyDescent="0.25"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</row>
    <row r="18" spans="2:14" ht="3.95" customHeight="1" x14ac:dyDescent="0.25"/>
    <row r="19" spans="2:14" ht="15.75" x14ac:dyDescent="0.25">
      <c r="B19" s="37"/>
      <c r="C19" s="140" t="s">
        <v>8</v>
      </c>
      <c r="D19" s="140"/>
      <c r="E19" s="140"/>
      <c r="F19" s="140"/>
      <c r="G19" s="40"/>
      <c r="H19" s="6"/>
      <c r="I19" s="37"/>
      <c r="J19" s="140" t="s">
        <v>9</v>
      </c>
      <c r="K19" s="140"/>
      <c r="L19" s="140"/>
      <c r="M19" s="140"/>
      <c r="N19" s="29"/>
    </row>
    <row r="20" spans="2:14" x14ac:dyDescent="0.25">
      <c r="B20" s="30" t="s">
        <v>89</v>
      </c>
      <c r="C20" s="133"/>
      <c r="D20" s="134"/>
      <c r="E20" s="134"/>
      <c r="F20" s="134"/>
      <c r="G20" s="41"/>
      <c r="H20" s="7"/>
      <c r="I20" s="30" t="s">
        <v>89</v>
      </c>
      <c r="J20" s="133"/>
      <c r="K20" s="134"/>
      <c r="L20" s="134"/>
      <c r="M20" s="134"/>
      <c r="N20" s="31"/>
    </row>
    <row r="21" spans="2:14" x14ac:dyDescent="0.25">
      <c r="B21" s="62" t="s">
        <v>90</v>
      </c>
      <c r="C21" s="133"/>
      <c r="D21" s="134"/>
      <c r="E21" s="134"/>
      <c r="F21" s="134"/>
      <c r="G21" s="41"/>
      <c r="H21" s="7"/>
      <c r="I21" s="62" t="s">
        <v>90</v>
      </c>
      <c r="J21" s="133"/>
      <c r="K21" s="134"/>
      <c r="L21" s="134"/>
      <c r="M21" s="134"/>
      <c r="N21" s="31"/>
    </row>
    <row r="22" spans="2:14" x14ac:dyDescent="0.25">
      <c r="B22" s="62" t="s">
        <v>91</v>
      </c>
      <c r="C22" s="133"/>
      <c r="D22" s="134"/>
      <c r="E22" s="134"/>
      <c r="F22" s="134"/>
      <c r="G22" s="41"/>
      <c r="H22" s="7"/>
      <c r="I22" s="62" t="s">
        <v>91</v>
      </c>
      <c r="J22" s="133"/>
      <c r="K22" s="134"/>
      <c r="L22" s="134"/>
      <c r="M22" s="134"/>
      <c r="N22" s="31"/>
    </row>
    <row r="23" spans="2:14" x14ac:dyDescent="0.25">
      <c r="B23" s="62" t="s">
        <v>92</v>
      </c>
      <c r="C23" s="133"/>
      <c r="D23" s="134"/>
      <c r="E23" s="134"/>
      <c r="F23" s="134"/>
      <c r="G23" s="41"/>
      <c r="H23" s="7"/>
      <c r="I23" s="62" t="s">
        <v>92</v>
      </c>
      <c r="J23" s="133"/>
      <c r="K23" s="134"/>
      <c r="L23" s="134"/>
      <c r="M23" s="134"/>
      <c r="N23" s="31"/>
    </row>
    <row r="24" spans="2:14" x14ac:dyDescent="0.25">
      <c r="B24" s="30" t="s">
        <v>88</v>
      </c>
      <c r="C24" s="133"/>
      <c r="D24" s="134"/>
      <c r="E24" s="134"/>
      <c r="F24" s="134"/>
      <c r="G24" s="41"/>
      <c r="H24" s="7"/>
      <c r="I24" s="30" t="s">
        <v>88</v>
      </c>
      <c r="J24" s="133"/>
      <c r="K24" s="134"/>
      <c r="L24" s="134"/>
      <c r="M24" s="134"/>
      <c r="N24" s="31"/>
    </row>
    <row r="25" spans="2:14" ht="3.95" customHeight="1" x14ac:dyDescent="0.25">
      <c r="B25" s="42"/>
      <c r="C25" s="33"/>
      <c r="D25" s="33"/>
      <c r="E25" s="33"/>
      <c r="F25" s="33"/>
      <c r="G25" s="31"/>
      <c r="H25" s="9"/>
      <c r="I25" s="42"/>
      <c r="J25" s="33"/>
      <c r="K25" s="33"/>
      <c r="L25" s="33"/>
      <c r="M25" s="33"/>
      <c r="N25" s="31"/>
    </row>
    <row r="26" spans="2:14" x14ac:dyDescent="0.25">
      <c r="B26" s="30" t="s">
        <v>10</v>
      </c>
      <c r="C26" s="133"/>
      <c r="D26" s="133"/>
      <c r="E26" s="133"/>
      <c r="F26" s="133"/>
      <c r="G26" s="31"/>
      <c r="H26" s="9"/>
      <c r="I26" s="30" t="s">
        <v>10</v>
      </c>
      <c r="J26" s="133"/>
      <c r="K26" s="133"/>
      <c r="L26" s="133"/>
      <c r="M26" s="133"/>
      <c r="N26" s="31"/>
    </row>
    <row r="27" spans="2:14" ht="3.95" customHeight="1" x14ac:dyDescent="0.25">
      <c r="B27" s="42"/>
      <c r="C27" s="33"/>
      <c r="D27" s="33"/>
      <c r="E27" s="33"/>
      <c r="F27" s="33"/>
      <c r="G27" s="31"/>
      <c r="H27" s="9"/>
      <c r="I27" s="42"/>
      <c r="J27" s="33"/>
      <c r="K27" s="33"/>
      <c r="L27" s="33"/>
      <c r="M27" s="33"/>
      <c r="N27" s="31"/>
    </row>
    <row r="28" spans="2:14" x14ac:dyDescent="0.25">
      <c r="B28" s="30" t="s">
        <v>11</v>
      </c>
      <c r="C28" s="133"/>
      <c r="D28" s="133"/>
      <c r="E28" s="133"/>
      <c r="F28" s="133"/>
      <c r="G28" s="31"/>
      <c r="H28" s="9"/>
      <c r="I28" s="30" t="s">
        <v>11</v>
      </c>
      <c r="J28" s="133"/>
      <c r="K28" s="133"/>
      <c r="L28" s="133"/>
      <c r="M28" s="133"/>
      <c r="N28" s="31"/>
    </row>
    <row r="29" spans="2:14" ht="3.95" customHeight="1" x14ac:dyDescent="0.25">
      <c r="B29" s="42"/>
      <c r="C29" s="33"/>
      <c r="D29" s="33"/>
      <c r="E29" s="33"/>
      <c r="F29" s="33"/>
      <c r="G29" s="31"/>
      <c r="H29" s="9"/>
      <c r="I29" s="42"/>
      <c r="J29" s="33"/>
      <c r="K29" s="33"/>
      <c r="L29" s="33"/>
      <c r="M29" s="33"/>
      <c r="N29" s="31"/>
    </row>
    <row r="30" spans="2:14" x14ac:dyDescent="0.25">
      <c r="B30" s="30" t="s">
        <v>4</v>
      </c>
      <c r="C30" s="133"/>
      <c r="D30" s="133"/>
      <c r="E30" s="133"/>
      <c r="F30" s="133"/>
      <c r="G30" s="31"/>
      <c r="H30" s="9"/>
      <c r="I30" s="30" t="s">
        <v>4</v>
      </c>
      <c r="J30" s="133"/>
      <c r="K30" s="133"/>
      <c r="L30" s="133"/>
      <c r="M30" s="133"/>
      <c r="N30" s="31"/>
    </row>
    <row r="31" spans="2:14" ht="3.95" customHeight="1" x14ac:dyDescent="0.25">
      <c r="B31" s="42"/>
      <c r="C31" s="33"/>
      <c r="D31" s="33"/>
      <c r="E31" s="33"/>
      <c r="F31" s="33"/>
      <c r="G31" s="31"/>
      <c r="H31" s="9"/>
      <c r="I31" s="34"/>
      <c r="J31" s="35"/>
      <c r="K31" s="35"/>
      <c r="L31" s="35"/>
      <c r="M31" s="35"/>
      <c r="N31" s="36"/>
    </row>
    <row r="32" spans="2:14" x14ac:dyDescent="0.25">
      <c r="B32" s="30" t="s">
        <v>63</v>
      </c>
      <c r="C32" s="133"/>
      <c r="D32" s="133"/>
      <c r="E32" s="133"/>
      <c r="F32" s="133"/>
      <c r="G32" s="31"/>
      <c r="H32" s="8"/>
      <c r="I32" s="10"/>
      <c r="J32" s="150"/>
      <c r="K32" s="150"/>
      <c r="L32" s="150"/>
      <c r="M32" s="150"/>
      <c r="N32" s="5"/>
    </row>
    <row r="33" spans="2:14" ht="3.95" customHeight="1" x14ac:dyDescent="0.25">
      <c r="B33" s="42"/>
      <c r="C33" s="33"/>
      <c r="D33" s="33"/>
      <c r="E33" s="33"/>
      <c r="F33" s="33"/>
      <c r="G33" s="31"/>
      <c r="H33" s="8"/>
    </row>
    <row r="34" spans="2:14" x14ac:dyDescent="0.25">
      <c r="B34" s="30" t="s">
        <v>13</v>
      </c>
      <c r="C34" s="133"/>
      <c r="D34" s="133"/>
      <c r="E34" s="133"/>
      <c r="F34" s="133"/>
      <c r="G34" s="31"/>
      <c r="H34" s="8"/>
      <c r="I34" s="3"/>
      <c r="J34" s="149"/>
      <c r="K34" s="149"/>
      <c r="L34" s="149"/>
      <c r="M34" s="149"/>
    </row>
    <row r="35" spans="2:14" ht="5.25" customHeight="1" x14ac:dyDescent="0.25">
      <c r="B35" s="34"/>
      <c r="C35" s="35"/>
      <c r="D35" s="35"/>
      <c r="E35" s="35"/>
      <c r="F35" s="35"/>
      <c r="G35" s="36"/>
      <c r="H35" s="8"/>
    </row>
    <row r="36" spans="2:14" ht="5.25" customHeight="1" x14ac:dyDescent="0.25"/>
    <row r="37" spans="2:14" ht="19.5" customHeight="1" x14ac:dyDescent="0.25">
      <c r="B37" s="151" t="s">
        <v>143</v>
      </c>
      <c r="C37" s="152"/>
      <c r="D37" s="152"/>
      <c r="E37" s="152"/>
      <c r="F37" s="152"/>
      <c r="G37" s="153"/>
      <c r="I37" s="132"/>
    </row>
    <row r="38" spans="2:14" ht="14.25" customHeight="1" x14ac:dyDescent="0.25">
      <c r="B38" s="131" t="s">
        <v>144</v>
      </c>
      <c r="C38" s="130"/>
      <c r="D38" s="130"/>
      <c r="E38" s="130"/>
      <c r="F38" s="130"/>
      <c r="G38" s="130"/>
      <c r="I38" s="129"/>
    </row>
    <row r="39" spans="2:14" ht="45" customHeight="1" x14ac:dyDescent="0.25">
      <c r="B39" s="154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6"/>
    </row>
    <row r="40" spans="2:14" ht="7.5" customHeight="1" x14ac:dyDescent="0.25"/>
    <row r="41" spans="2:14" ht="3.95" customHeight="1" x14ac:dyDescent="0.2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4" ht="18.75" x14ac:dyDescent="0.25">
      <c r="B42" s="141" t="s">
        <v>15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</row>
    <row r="43" spans="2:14" ht="3.95" customHeight="1" x14ac:dyDescent="0.2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2:14" ht="3.95" customHeight="1" x14ac:dyDescent="0.25">
      <c r="B44" s="37"/>
      <c r="C44" s="38"/>
      <c r="D44" s="38"/>
      <c r="E44" s="38"/>
      <c r="F44" s="38"/>
      <c r="G44" s="38"/>
      <c r="H44" s="29"/>
    </row>
    <row r="45" spans="2:14" ht="15" customHeight="1" x14ac:dyDescent="0.25">
      <c r="B45" s="32"/>
      <c r="C45" s="39" t="s">
        <v>16</v>
      </c>
      <c r="D45" s="135"/>
      <c r="E45" s="136"/>
      <c r="F45" s="136"/>
      <c r="G45" s="137"/>
      <c r="H45" s="31"/>
      <c r="I45" s="146" t="s">
        <v>22</v>
      </c>
      <c r="J45" s="147"/>
      <c r="K45" s="147"/>
      <c r="L45" s="147"/>
      <c r="M45" s="147"/>
      <c r="N45" s="147"/>
    </row>
    <row r="46" spans="2:14" ht="3.95" customHeight="1" x14ac:dyDescent="0.25">
      <c r="B46" s="32"/>
      <c r="C46" s="39"/>
      <c r="D46" s="33"/>
      <c r="E46" s="33"/>
      <c r="F46" s="33"/>
      <c r="G46" s="33"/>
      <c r="H46" s="31"/>
      <c r="I46" s="148"/>
      <c r="J46" s="147"/>
      <c r="K46" s="147"/>
      <c r="L46" s="147"/>
      <c r="M46" s="147"/>
      <c r="N46" s="147"/>
    </row>
    <row r="47" spans="2:14" x14ac:dyDescent="0.25">
      <c r="B47" s="32"/>
      <c r="C47" s="39" t="s">
        <v>17</v>
      </c>
      <c r="D47" s="135"/>
      <c r="E47" s="136"/>
      <c r="F47" s="136"/>
      <c r="G47" s="137"/>
      <c r="H47" s="31"/>
      <c r="I47" s="148"/>
      <c r="J47" s="147"/>
      <c r="K47" s="147"/>
      <c r="L47" s="147"/>
      <c r="M47" s="147"/>
      <c r="N47" s="147"/>
    </row>
    <row r="48" spans="2:14" ht="3.95" customHeight="1" x14ac:dyDescent="0.25">
      <c r="B48" s="32"/>
      <c r="C48" s="39"/>
      <c r="D48" s="33"/>
      <c r="E48" s="33"/>
      <c r="F48" s="33"/>
      <c r="G48" s="33"/>
      <c r="H48" s="31"/>
      <c r="I48" s="148"/>
      <c r="J48" s="147"/>
      <c r="K48" s="147"/>
      <c r="L48" s="147"/>
      <c r="M48" s="147"/>
      <c r="N48" s="147"/>
    </row>
    <row r="49" spans="2:14" x14ac:dyDescent="0.25">
      <c r="B49" s="32"/>
      <c r="C49" s="39" t="s">
        <v>18</v>
      </c>
      <c r="D49" s="135"/>
      <c r="E49" s="136"/>
      <c r="F49" s="136"/>
      <c r="G49" s="137"/>
      <c r="H49" s="31"/>
      <c r="I49" s="148"/>
      <c r="J49" s="147"/>
      <c r="K49" s="147"/>
      <c r="L49" s="147"/>
      <c r="M49" s="147"/>
      <c r="N49" s="147"/>
    </row>
    <row r="50" spans="2:14" ht="3.95" customHeight="1" x14ac:dyDescent="0.25">
      <c r="B50" s="32"/>
      <c r="C50" s="39"/>
      <c r="D50" s="33"/>
      <c r="E50" s="33"/>
      <c r="F50" s="33"/>
      <c r="G50" s="33"/>
      <c r="H50" s="31"/>
      <c r="I50" s="148"/>
      <c r="J50" s="147"/>
      <c r="K50" s="147"/>
      <c r="L50" s="147"/>
      <c r="M50" s="147"/>
      <c r="N50" s="147"/>
    </row>
    <row r="51" spans="2:14" x14ac:dyDescent="0.25">
      <c r="B51" s="32"/>
      <c r="C51" s="39" t="s">
        <v>19</v>
      </c>
      <c r="D51" s="135"/>
      <c r="E51" s="136"/>
      <c r="F51" s="136"/>
      <c r="G51" s="137"/>
      <c r="H51" s="31"/>
      <c r="I51" s="148"/>
      <c r="J51" s="147"/>
      <c r="K51" s="147"/>
      <c r="L51" s="147"/>
      <c r="M51" s="147"/>
      <c r="N51" s="147"/>
    </row>
    <row r="52" spans="2:14" ht="3.95" customHeight="1" x14ac:dyDescent="0.25">
      <c r="B52" s="32"/>
      <c r="C52" s="39"/>
      <c r="D52" s="33"/>
      <c r="E52" s="33"/>
      <c r="F52" s="33"/>
      <c r="G52" s="33"/>
      <c r="H52" s="31"/>
      <c r="I52" s="148"/>
      <c r="J52" s="147"/>
      <c r="K52" s="147"/>
      <c r="L52" s="147"/>
      <c r="M52" s="147"/>
      <c r="N52" s="147"/>
    </row>
    <row r="53" spans="2:14" x14ac:dyDescent="0.25">
      <c r="B53" s="32"/>
      <c r="C53" s="39" t="s">
        <v>20</v>
      </c>
      <c r="D53" s="135"/>
      <c r="E53" s="136"/>
      <c r="F53" s="136"/>
      <c r="G53" s="137"/>
      <c r="H53" s="31"/>
      <c r="I53" s="148"/>
      <c r="J53" s="147"/>
      <c r="K53" s="147"/>
      <c r="L53" s="147"/>
      <c r="M53" s="147"/>
      <c r="N53" s="147"/>
    </row>
    <row r="54" spans="2:14" ht="3.95" customHeight="1" x14ac:dyDescent="0.25">
      <c r="B54" s="32"/>
      <c r="C54" s="39"/>
      <c r="D54" s="33"/>
      <c r="E54" s="33"/>
      <c r="F54" s="33"/>
      <c r="G54" s="33"/>
      <c r="H54" s="31"/>
      <c r="I54" s="148"/>
      <c r="J54" s="147"/>
      <c r="K54" s="147"/>
      <c r="L54" s="147"/>
      <c r="M54" s="147"/>
      <c r="N54" s="147"/>
    </row>
    <row r="55" spans="2:14" x14ac:dyDescent="0.25">
      <c r="B55" s="32"/>
      <c r="C55" s="39" t="s">
        <v>21</v>
      </c>
      <c r="D55" s="135"/>
      <c r="E55" s="136"/>
      <c r="F55" s="136"/>
      <c r="G55" s="137"/>
      <c r="H55" s="31"/>
      <c r="I55" s="148"/>
      <c r="J55" s="147"/>
      <c r="K55" s="147"/>
      <c r="L55" s="147"/>
      <c r="M55" s="147"/>
      <c r="N55" s="147"/>
    </row>
    <row r="56" spans="2:14" ht="3.95" customHeight="1" x14ac:dyDescent="0.25">
      <c r="B56" s="32"/>
      <c r="C56" s="39"/>
      <c r="D56" s="33"/>
      <c r="E56" s="33"/>
      <c r="F56" s="33"/>
      <c r="G56" s="33"/>
      <c r="H56" s="31"/>
      <c r="I56" s="11"/>
      <c r="J56" s="12"/>
      <c r="K56" s="12"/>
      <c r="L56" s="12"/>
      <c r="M56" s="12"/>
      <c r="N56" s="12"/>
    </row>
    <row r="57" spans="2:14" ht="15" customHeight="1" x14ac:dyDescent="0.25">
      <c r="B57" s="162" t="s">
        <v>44</v>
      </c>
      <c r="C57" s="163"/>
      <c r="D57" s="165"/>
      <c r="E57" s="166"/>
      <c r="F57" s="166"/>
      <c r="G57" s="167"/>
      <c r="H57" s="31"/>
      <c r="I57" s="157" t="s">
        <v>24</v>
      </c>
      <c r="J57" s="158"/>
      <c r="K57" s="159"/>
      <c r="L57" s="160" t="s">
        <v>25</v>
      </c>
      <c r="M57" s="161"/>
      <c r="N57" s="161"/>
    </row>
    <row r="58" spans="2:14" ht="15" customHeight="1" x14ac:dyDescent="0.25">
      <c r="B58" s="164"/>
      <c r="C58" s="163"/>
      <c r="D58" s="168"/>
      <c r="E58" s="169"/>
      <c r="F58" s="169"/>
      <c r="G58" s="170"/>
      <c r="H58" s="31"/>
      <c r="I58" s="11"/>
      <c r="J58" s="12"/>
      <c r="K58" s="12"/>
      <c r="L58" s="12"/>
      <c r="M58" s="12"/>
      <c r="N58" s="12"/>
    </row>
    <row r="59" spans="2:14" ht="15" customHeight="1" x14ac:dyDescent="0.25">
      <c r="B59" s="164"/>
      <c r="C59" s="163"/>
      <c r="D59" s="168"/>
      <c r="E59" s="169"/>
      <c r="F59" s="169"/>
      <c r="G59" s="170"/>
      <c r="H59" s="31"/>
      <c r="I59" s="11"/>
      <c r="J59" s="12"/>
      <c r="K59" s="12"/>
      <c r="L59" s="12"/>
      <c r="M59" s="12"/>
      <c r="N59" s="12"/>
    </row>
    <row r="60" spans="2:14" ht="15" customHeight="1" x14ac:dyDescent="0.25">
      <c r="B60" s="164"/>
      <c r="C60" s="163"/>
      <c r="D60" s="171"/>
      <c r="E60" s="172"/>
      <c r="F60" s="172"/>
      <c r="G60" s="173"/>
      <c r="H60" s="31"/>
      <c r="I60" s="11"/>
      <c r="J60" s="12"/>
      <c r="K60" s="12"/>
      <c r="L60" s="12"/>
      <c r="M60" s="12"/>
      <c r="N60" s="12"/>
    </row>
    <row r="61" spans="2:14" ht="3.95" customHeight="1" x14ac:dyDescent="0.25">
      <c r="B61" s="34"/>
      <c r="C61" s="35"/>
      <c r="D61" s="35"/>
      <c r="E61" s="35"/>
      <c r="F61" s="35"/>
      <c r="G61" s="35"/>
      <c r="H61" s="36"/>
      <c r="I61" s="11"/>
      <c r="J61" s="12"/>
      <c r="K61" s="12"/>
      <c r="L61" s="12"/>
      <c r="M61" s="12"/>
      <c r="N61" s="12"/>
    </row>
  </sheetData>
  <sheetProtection sheet="1" selectLockedCells="1"/>
  <mergeCells count="45">
    <mergeCell ref="B37:G37"/>
    <mergeCell ref="B39:N39"/>
    <mergeCell ref="D51:G51"/>
    <mergeCell ref="I57:K57"/>
    <mergeCell ref="L57:N57"/>
    <mergeCell ref="B57:C60"/>
    <mergeCell ref="D55:G55"/>
    <mergeCell ref="D57:G60"/>
    <mergeCell ref="C26:F26"/>
    <mergeCell ref="C28:F28"/>
    <mergeCell ref="J28:M28"/>
    <mergeCell ref="J26:M26"/>
    <mergeCell ref="D53:G53"/>
    <mergeCell ref="I45:N55"/>
    <mergeCell ref="C30:F30"/>
    <mergeCell ref="C32:F32"/>
    <mergeCell ref="C34:F34"/>
    <mergeCell ref="J34:M34"/>
    <mergeCell ref="J32:M32"/>
    <mergeCell ref="J30:M30"/>
    <mergeCell ref="B42:N42"/>
    <mergeCell ref="D45:G45"/>
    <mergeCell ref="D47:G47"/>
    <mergeCell ref="D49:G49"/>
    <mergeCell ref="C16:F16"/>
    <mergeCell ref="J4:M4"/>
    <mergeCell ref="C19:F19"/>
    <mergeCell ref="J19:M19"/>
    <mergeCell ref="J5:M5"/>
    <mergeCell ref="J7:M7"/>
    <mergeCell ref="J9:M9"/>
    <mergeCell ref="J16:M16"/>
    <mergeCell ref="B13:N13"/>
    <mergeCell ref="C5:D5"/>
    <mergeCell ref="B9:F9"/>
    <mergeCell ref="C23:F23"/>
    <mergeCell ref="C24:F24"/>
    <mergeCell ref="J20:M20"/>
    <mergeCell ref="J21:M21"/>
    <mergeCell ref="J22:M22"/>
    <mergeCell ref="J23:M23"/>
    <mergeCell ref="J24:M24"/>
    <mergeCell ref="C20:F20"/>
    <mergeCell ref="C21:F21"/>
    <mergeCell ref="C22:F22"/>
  </mergeCells>
  <conditionalFormatting sqref="B37:B39 I4:N10 B15:N17 B19:G19 I19:N19 B20:C24 G20:G24 N20:N24 I25:N31 B25:G35 B44:H61">
    <cfRule type="expression" dxfId="9" priority="6">
      <formula>$F$7=""</formula>
    </cfRule>
  </conditionalFormatting>
  <conditionalFormatting sqref="B38">
    <cfRule type="expression" dxfId="8" priority="2">
      <formula>$I$37&lt;&gt;"Disagree"</formula>
    </cfRule>
  </conditionalFormatting>
  <conditionalFormatting sqref="B9:F9">
    <cfRule type="expression" dxfId="7" priority="5">
      <formula>$F$7&lt;&gt;""</formula>
    </cfRule>
  </conditionalFormatting>
  <conditionalFormatting sqref="B39:N39">
    <cfRule type="expression" dxfId="6" priority="3">
      <formula>$I$37&lt;&gt;"Disagree"</formula>
    </cfRule>
  </conditionalFormatting>
  <conditionalFormatting sqref="I20:J24">
    <cfRule type="expression" dxfId="5" priority="4">
      <formula>$F$7=""</formula>
    </cfRule>
  </conditionalFormatting>
  <conditionalFormatting sqref="I37">
    <cfRule type="expression" dxfId="0" priority="1">
      <formula>$F$7=""</formula>
    </cfRule>
  </conditionalFormatting>
  <dataValidations count="3">
    <dataValidation type="list" allowBlank="1" showInputMessage="1" showErrorMessage="1" sqref="F7" xr:uid="{00000000-0002-0000-0100-000000000000}">
      <formula1>"New, Amend"</formula1>
    </dataValidation>
    <dataValidation type="list" allowBlank="1" showInputMessage="1" showErrorMessage="1" sqref="C5:D5" xr:uid="{00000000-0002-0000-0100-000001000000}">
      <formula1>"RFL, RFLPS, WHH, MEH, NMU, All Trusts"</formula1>
    </dataValidation>
    <dataValidation type="list" allowBlank="1" showInputMessage="1" showErrorMessage="1" sqref="I37:I38" xr:uid="{F369E521-B0D6-4A67-A17F-3222F54644C0}">
      <formula1>"Agree, Disagree"</formula1>
    </dataValidation>
  </dataValidations>
  <hyperlinks>
    <hyperlink ref="L57" r:id="rId1" xr:uid="{00000000-0004-0000-01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C35"/>
  <sheetViews>
    <sheetView workbookViewId="0"/>
  </sheetViews>
  <sheetFormatPr defaultRowHeight="15" x14ac:dyDescent="0.25"/>
  <cols>
    <col min="1" max="1" width="9.140625" style="1"/>
    <col min="2" max="2" width="33.28515625" style="4" bestFit="1" customWidth="1"/>
    <col min="3" max="3" width="14.5703125" style="1" customWidth="1"/>
    <col min="4" max="16384" width="9.140625" style="1"/>
  </cols>
  <sheetData>
    <row r="5" spans="2:3" ht="18.75" x14ac:dyDescent="0.3">
      <c r="B5" s="47" t="s">
        <v>53</v>
      </c>
      <c r="C5" s="49" t="s">
        <v>54</v>
      </c>
    </row>
    <row r="6" spans="2:3" ht="15.75" x14ac:dyDescent="0.25">
      <c r="B6" s="177" t="s">
        <v>56</v>
      </c>
      <c r="C6" s="178"/>
    </row>
    <row r="7" spans="2:3" x14ac:dyDescent="0.25">
      <c r="B7" s="48" t="s">
        <v>2</v>
      </c>
      <c r="C7" s="46" t="str">
        <f>IF(Form!J5&lt;&gt;"","Completed","Not completed")</f>
        <v>Not completed</v>
      </c>
    </row>
    <row r="8" spans="2:3" x14ac:dyDescent="0.25">
      <c r="B8" s="48" t="s">
        <v>3</v>
      </c>
      <c r="C8" s="46" t="str">
        <f>IF(Form!J7&lt;&gt;"","Completed","Not completed")</f>
        <v>Not completed</v>
      </c>
    </row>
    <row r="9" spans="2:3" x14ac:dyDescent="0.25">
      <c r="B9" s="48" t="s">
        <v>4</v>
      </c>
      <c r="C9" s="46" t="str">
        <f>IF(Form!J9&lt;&gt;"","Completed","Not completed")</f>
        <v>Not completed</v>
      </c>
    </row>
    <row r="10" spans="2:3" ht="15.75" x14ac:dyDescent="0.25">
      <c r="B10" s="174" t="s">
        <v>57</v>
      </c>
      <c r="C10" s="175"/>
    </row>
    <row r="11" spans="2:3" x14ac:dyDescent="0.25">
      <c r="B11" s="48" t="s">
        <v>5</v>
      </c>
      <c r="C11" s="46" t="str">
        <f>IF(Form!C16&lt;&gt;"","Completed","Not completed")</f>
        <v>Not completed</v>
      </c>
    </row>
    <row r="12" spans="2:3" x14ac:dyDescent="0.25">
      <c r="B12" s="48" t="s">
        <v>6</v>
      </c>
      <c r="C12" s="46" t="str">
        <f>IF(Form!J16&lt;&gt;"","Completed","Not completed")</f>
        <v>Not completed</v>
      </c>
    </row>
    <row r="13" spans="2:3" ht="15.75" x14ac:dyDescent="0.25">
      <c r="B13" s="174" t="s">
        <v>58</v>
      </c>
      <c r="C13" s="175"/>
    </row>
    <row r="14" spans="2:3" x14ac:dyDescent="0.25">
      <c r="B14" s="48" t="s">
        <v>7</v>
      </c>
      <c r="C14" s="46" t="str">
        <f>IF(Form!C20&lt;&gt;"","Completed","Not completed")</f>
        <v>Not completed</v>
      </c>
    </row>
    <row r="15" spans="2:3" x14ac:dyDescent="0.25">
      <c r="B15" s="48" t="s">
        <v>10</v>
      </c>
      <c r="C15" s="46" t="str">
        <f>IF(Form!C26&lt;&gt;"","Completed","Not completed")</f>
        <v>Not completed</v>
      </c>
    </row>
    <row r="16" spans="2:3" x14ac:dyDescent="0.25">
      <c r="B16" s="48" t="s">
        <v>11</v>
      </c>
      <c r="C16" s="46" t="str">
        <f>IF(Form!C28&lt;&gt;"","Completed","Not completed")</f>
        <v>Not completed</v>
      </c>
    </row>
    <row r="17" spans="2:3" x14ac:dyDescent="0.25">
      <c r="B17" s="48" t="s">
        <v>4</v>
      </c>
      <c r="C17" s="46" t="str">
        <f>IF(Form!C30&lt;&gt;"","Completed","Not completed")</f>
        <v>Not completed</v>
      </c>
    </row>
    <row r="18" spans="2:3" x14ac:dyDescent="0.25">
      <c r="B18" s="48" t="s">
        <v>12</v>
      </c>
      <c r="C18" s="46" t="str">
        <f>IF(Form!C32&lt;&gt;"","Completed","Not completed")</f>
        <v>Not completed</v>
      </c>
    </row>
    <row r="19" spans="2:3" x14ac:dyDescent="0.25">
      <c r="B19" s="48" t="s">
        <v>13</v>
      </c>
      <c r="C19" s="46" t="str">
        <f>IF(Form!C34&lt;&gt;"","Completed","Not completed")</f>
        <v>Not completed</v>
      </c>
    </row>
    <row r="20" spans="2:3" ht="15.75" x14ac:dyDescent="0.25">
      <c r="B20" s="174" t="s">
        <v>59</v>
      </c>
      <c r="C20" s="175"/>
    </row>
    <row r="21" spans="2:3" x14ac:dyDescent="0.25">
      <c r="B21" s="48" t="s">
        <v>7</v>
      </c>
      <c r="C21" s="46" t="str">
        <f>IF(Form!J20&lt;&gt;"","Completed","Not completed")</f>
        <v>Not completed</v>
      </c>
    </row>
    <row r="22" spans="2:3" x14ac:dyDescent="0.25">
      <c r="B22" s="48" t="s">
        <v>10</v>
      </c>
      <c r="C22" s="46" t="str">
        <f>IF(Form!J26&lt;&gt;"","Completed","Not completed")</f>
        <v>Not completed</v>
      </c>
    </row>
    <row r="23" spans="2:3" x14ac:dyDescent="0.25">
      <c r="B23" s="48" t="s">
        <v>11</v>
      </c>
      <c r="C23" s="46" t="str">
        <f>IF(Form!J28&lt;&gt;"","Completed","Not completed")</f>
        <v>Not completed</v>
      </c>
    </row>
    <row r="24" spans="2:3" x14ac:dyDescent="0.25">
      <c r="B24" s="48" t="s">
        <v>4</v>
      </c>
      <c r="C24" s="46" t="str">
        <f>IF(Form!J30&lt;&gt;"","Completed","Not completed")</f>
        <v>Not completed</v>
      </c>
    </row>
    <row r="25" spans="2:3" ht="15.75" x14ac:dyDescent="0.25">
      <c r="B25" s="174" t="s">
        <v>145</v>
      </c>
      <c r="C25" s="175"/>
    </row>
    <row r="26" spans="2:3" x14ac:dyDescent="0.25">
      <c r="B26" s="48" t="s">
        <v>146</v>
      </c>
      <c r="C26" s="46" t="str">
        <f>IF(Form!I37&lt;&gt;"","Completed","Not completed")</f>
        <v>Not completed</v>
      </c>
    </row>
    <row r="27" spans="2:3" x14ac:dyDescent="0.25">
      <c r="B27" s="48" t="s">
        <v>147</v>
      </c>
      <c r="C27" s="46" t="str">
        <f>IF(Form!B39&lt;&gt;"","Completed","Not completed")</f>
        <v>Not completed</v>
      </c>
    </row>
    <row r="28" spans="2:3" ht="15.75" x14ac:dyDescent="0.25">
      <c r="B28" s="174" t="s">
        <v>60</v>
      </c>
      <c r="C28" s="176"/>
    </row>
    <row r="29" spans="2:3" x14ac:dyDescent="0.25">
      <c r="B29" s="48" t="s">
        <v>16</v>
      </c>
      <c r="C29" s="46" t="str">
        <f>IF(Form!D45&lt;&gt;"","Completed","Not completed")</f>
        <v>Not completed</v>
      </c>
    </row>
    <row r="30" spans="2:3" x14ac:dyDescent="0.25">
      <c r="B30" s="48" t="s">
        <v>17</v>
      </c>
      <c r="C30" s="46" t="str">
        <f>IF(Form!D47&lt;&gt;"","Completed","Not completed")</f>
        <v>Not completed</v>
      </c>
    </row>
    <row r="31" spans="2:3" x14ac:dyDescent="0.25">
      <c r="B31" s="48" t="s">
        <v>18</v>
      </c>
      <c r="C31" s="46" t="str">
        <f>IF(Form!D49&lt;&gt;"","Completed","Not completed")</f>
        <v>Not completed</v>
      </c>
    </row>
    <row r="32" spans="2:3" x14ac:dyDescent="0.25">
      <c r="B32" s="48" t="s">
        <v>19</v>
      </c>
      <c r="C32" s="46" t="str">
        <f>IF(Form!D51&lt;&gt;"","Completed","Not completed")</f>
        <v>Not completed</v>
      </c>
    </row>
    <row r="33" spans="2:3" x14ac:dyDescent="0.25">
      <c r="B33" s="48" t="s">
        <v>20</v>
      </c>
      <c r="C33" s="46" t="str">
        <f>IF(Form!D53&lt;&gt;"","Completed","Not completed")</f>
        <v>Not completed</v>
      </c>
    </row>
    <row r="34" spans="2:3" x14ac:dyDescent="0.25">
      <c r="B34" s="48" t="s">
        <v>21</v>
      </c>
      <c r="C34" s="46" t="str">
        <f>IF(Form!D55&lt;&gt;"","Completed","Not completed")</f>
        <v>Not completed</v>
      </c>
    </row>
    <row r="35" spans="2:3" x14ac:dyDescent="0.25">
      <c r="B35" s="48" t="s">
        <v>61</v>
      </c>
      <c r="C35" s="46" t="str">
        <f>IF(Form!D57&lt;&gt;"","Completed","Not completed")</f>
        <v>Not completed</v>
      </c>
    </row>
  </sheetData>
  <sheetProtection sheet="1" objects="1" scenarios="1"/>
  <mergeCells count="6">
    <mergeCell ref="B10:C10"/>
    <mergeCell ref="B13:C13"/>
    <mergeCell ref="B20:C20"/>
    <mergeCell ref="B28:C28"/>
    <mergeCell ref="B6:C6"/>
    <mergeCell ref="B25:C25"/>
  </mergeCells>
  <conditionalFormatting sqref="C26:C27 C7:C9 C11:C12 C14:C19 C21:C24 C29:C35">
    <cfRule type="expression" dxfId="3" priority="2">
      <formula>$C7="Completed"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392C2BB-7816-43A5-96C5-80AC25DE0AAA}">
            <xm:f>Form!$I$37="Agree"</xm:f>
            <x14:dxf>
              <font>
                <color theme="0" tint="-0.499984740745262"/>
              </font>
              <fill>
                <patternFill>
                  <bgColor theme="0" tint="-0.499984740745262"/>
                </patternFill>
              </fill>
            </x14:dxf>
          </x14:cfRule>
          <xm:sqref>B27:C27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EFCF6-2EAA-496E-8A73-6EEC18CD66CC}">
  <sheetPr>
    <tabColor rgb="FFFF0000"/>
  </sheetPr>
  <dimension ref="B1:J37"/>
  <sheetViews>
    <sheetView workbookViewId="0">
      <selection activeCell="D5" sqref="D5"/>
    </sheetView>
  </sheetViews>
  <sheetFormatPr defaultRowHeight="15" x14ac:dyDescent="0.25"/>
  <cols>
    <col min="1" max="1" width="1.85546875" style="1" customWidth="1"/>
    <col min="2" max="2" width="1.140625" style="1" customWidth="1"/>
    <col min="3" max="3" width="20.5703125" style="4" customWidth="1"/>
    <col min="4" max="4" width="61.5703125" style="66" customWidth="1"/>
    <col min="5" max="5" width="1.42578125" style="1" customWidth="1"/>
    <col min="6" max="6" width="4.42578125" style="1" customWidth="1"/>
    <col min="7" max="7" width="1.42578125" style="1" customWidth="1"/>
    <col min="8" max="8" width="11.140625" style="1" bestFit="1" customWidth="1"/>
    <col min="9" max="9" width="58.7109375" style="1" customWidth="1"/>
    <col min="10" max="10" width="1.85546875" style="1" customWidth="1"/>
    <col min="11" max="16384" width="9.140625" style="1"/>
  </cols>
  <sheetData>
    <row r="1" spans="2:10" ht="8.25" customHeight="1" thickBot="1" x14ac:dyDescent="0.3"/>
    <row r="2" spans="2:10" ht="5.25" customHeight="1" x14ac:dyDescent="0.25">
      <c r="B2" s="67"/>
      <c r="C2" s="68"/>
      <c r="D2" s="69"/>
      <c r="E2" s="70"/>
      <c r="G2" s="80"/>
      <c r="H2" s="81"/>
      <c r="I2" s="81"/>
      <c r="J2" s="82"/>
    </row>
    <row r="3" spans="2:10" ht="13.5" customHeight="1" x14ac:dyDescent="0.25">
      <c r="B3" s="71"/>
      <c r="C3" s="72" t="s">
        <v>109</v>
      </c>
      <c r="D3" s="73"/>
      <c r="E3" s="74"/>
      <c r="G3" s="83"/>
      <c r="H3" s="84" t="s">
        <v>111</v>
      </c>
      <c r="I3" s="85"/>
      <c r="J3" s="86"/>
    </row>
    <row r="4" spans="2:10" ht="6" customHeight="1" x14ac:dyDescent="0.25">
      <c r="B4" s="71"/>
      <c r="C4" s="75"/>
      <c r="D4" s="73"/>
      <c r="E4" s="74"/>
      <c r="G4" s="83"/>
      <c r="H4" s="87"/>
      <c r="I4" s="85"/>
      <c r="J4" s="86"/>
    </row>
    <row r="5" spans="2:10" x14ac:dyDescent="0.25">
      <c r="B5" s="71"/>
      <c r="C5" s="39" t="s">
        <v>2</v>
      </c>
      <c r="D5" s="112" t="str">
        <f>CLEAN(TRIM(SUBSTITUTE(Form!C16,","," ")))</f>
        <v/>
      </c>
      <c r="E5" s="74"/>
      <c r="G5" s="83"/>
      <c r="H5" s="88" t="s">
        <v>2</v>
      </c>
      <c r="I5" s="112" t="str">
        <f>CLEAN(TRIM(SUBSTITUTE(Form!C16,","," ")))</f>
        <v/>
      </c>
      <c r="J5" s="86"/>
    </row>
    <row r="6" spans="2:10" ht="4.5" customHeight="1" x14ac:dyDescent="0.25">
      <c r="B6" s="71"/>
      <c r="C6" s="39"/>
      <c r="D6" s="93"/>
      <c r="E6" s="74"/>
      <c r="G6" s="83"/>
      <c r="H6" s="88"/>
      <c r="I6" s="95"/>
      <c r="J6" s="86"/>
    </row>
    <row r="7" spans="2:10" x14ac:dyDescent="0.25">
      <c r="B7" s="71"/>
      <c r="C7" s="39" t="s">
        <v>104</v>
      </c>
      <c r="D7" s="112" t="str">
        <f>CLEAN(TRIM(SUBSTITUTE(Form!C20,","," ")))</f>
        <v/>
      </c>
      <c r="E7" s="74"/>
      <c r="G7" s="83"/>
      <c r="H7" s="88" t="s">
        <v>104</v>
      </c>
      <c r="I7" s="112" t="str">
        <f>CLEAN(TRIM(IF(Form!J20="",SUBSTITUTE(Form!C20,","," "),SUBSTITUTE(Form!J20,","," "))))</f>
        <v/>
      </c>
      <c r="J7" s="86"/>
    </row>
    <row r="8" spans="2:10" x14ac:dyDescent="0.25">
      <c r="B8" s="71"/>
      <c r="C8" s="39" t="s">
        <v>105</v>
      </c>
      <c r="D8" s="112" t="str">
        <f>CLEAN(TRIM(SUBSTITUTE(Form!C21,","," ")))</f>
        <v/>
      </c>
      <c r="E8" s="74"/>
      <c r="G8" s="83"/>
      <c r="H8" s="88" t="s">
        <v>105</v>
      </c>
      <c r="I8" s="112" t="str">
        <f>CLEAN(TRIM(IF(Form!J21="",SUBSTITUTE(Form!C21,","," "),SUBSTITUTE(Form!J21,","," "))))</f>
        <v/>
      </c>
      <c r="J8" s="86"/>
    </row>
    <row r="9" spans="2:10" x14ac:dyDescent="0.25">
      <c r="B9" s="71"/>
      <c r="C9" s="39" t="s">
        <v>106</v>
      </c>
      <c r="D9" s="112" t="str">
        <f>CLEAN(TRIM(SUBSTITUTE(Form!C22,","," ")))</f>
        <v/>
      </c>
      <c r="E9" s="74"/>
      <c r="G9" s="83"/>
      <c r="H9" s="88" t="s">
        <v>106</v>
      </c>
      <c r="I9" s="112" t="str">
        <f>CLEAN(TRIM(IF(Form!J22="",SUBSTITUTE(Form!C22,","," "),SUBSTITUTE(Form!J22,","," "))))</f>
        <v/>
      </c>
      <c r="J9" s="86"/>
    </row>
    <row r="10" spans="2:10" x14ac:dyDescent="0.25">
      <c r="B10" s="71"/>
      <c r="C10" s="39" t="s">
        <v>107</v>
      </c>
      <c r="D10" s="112" t="str">
        <f>CLEAN(TRIM(SUBSTITUTE(Form!C24,","," ")))</f>
        <v/>
      </c>
      <c r="E10" s="74"/>
      <c r="G10" s="83"/>
      <c r="H10" s="88" t="s">
        <v>107</v>
      </c>
      <c r="I10" s="112" t="str">
        <f>CLEAN(TRIM(IF(Form!J24="",SUBSTITUTE(Form!C24,","," "),SUBSTITUTE(Form!J24,","," "))))</f>
        <v/>
      </c>
      <c r="J10" s="86"/>
    </row>
    <row r="11" spans="2:10" ht="6" customHeight="1" x14ac:dyDescent="0.25">
      <c r="B11" s="71"/>
      <c r="C11" s="39"/>
      <c r="D11" s="94"/>
      <c r="E11" s="74"/>
      <c r="G11" s="83"/>
      <c r="H11" s="88"/>
      <c r="I11" s="96"/>
      <c r="J11" s="86"/>
    </row>
    <row r="12" spans="2:10" x14ac:dyDescent="0.25">
      <c r="B12" s="71"/>
      <c r="C12" s="39" t="s">
        <v>10</v>
      </c>
      <c r="D12" s="112" t="str">
        <f>CLEAN(TRIM(SUBSTITUTE(Form!C26,","," ")))</f>
        <v/>
      </c>
      <c r="E12" s="74"/>
      <c r="G12" s="83"/>
      <c r="H12" s="88" t="s">
        <v>10</v>
      </c>
      <c r="I12" s="112" t="str">
        <f>CLEAN(TRIM(IF(Form!J26="",SUBSTITUTE(Form!C26,","," "),SUBSTITUTE(Form!J26,","," "))))</f>
        <v/>
      </c>
      <c r="J12" s="86"/>
    </row>
    <row r="13" spans="2:10" x14ac:dyDescent="0.25">
      <c r="B13" s="71"/>
      <c r="C13" s="39" t="s">
        <v>108</v>
      </c>
      <c r="D13" s="112" t="str">
        <f>CLEAN(TRIM(LOWER(Form!C30)))</f>
        <v/>
      </c>
      <c r="E13" s="74"/>
      <c r="G13" s="83"/>
      <c r="H13" s="88" t="s">
        <v>108</v>
      </c>
      <c r="I13" s="112" t="str">
        <f>CLEAN(TRIM(IF(Form!J30="",LOWER(Form!C30),LOWER(Form!J30))))</f>
        <v/>
      </c>
      <c r="J13" s="86"/>
    </row>
    <row r="14" spans="2:10" ht="6.75" customHeight="1" x14ac:dyDescent="0.25">
      <c r="B14" s="71"/>
      <c r="C14" s="39"/>
      <c r="D14" s="93"/>
      <c r="E14" s="74"/>
      <c r="G14" s="83"/>
      <c r="H14" s="88"/>
      <c r="I14" s="95"/>
      <c r="J14" s="86"/>
    </row>
    <row r="15" spans="2:10" x14ac:dyDescent="0.25">
      <c r="B15" s="71"/>
      <c r="C15" s="39" t="s">
        <v>110</v>
      </c>
      <c r="D15" s="112" t="str">
        <f>CLEAN(TRIM(LOWER(Form!C28)))</f>
        <v/>
      </c>
      <c r="E15" s="74"/>
      <c r="G15" s="83"/>
      <c r="H15" s="88" t="s">
        <v>110</v>
      </c>
      <c r="I15" s="112" t="str">
        <f>CLEAN(TRIM(IF(Form!J28="",LOWER(Form!C28),LOWER(Form!J28))))</f>
        <v/>
      </c>
      <c r="J15" s="86"/>
    </row>
    <row r="16" spans="2:10" ht="10.5" customHeight="1" thickBot="1" x14ac:dyDescent="0.3">
      <c r="B16" s="71"/>
      <c r="C16" s="75"/>
      <c r="D16" s="93"/>
      <c r="E16" s="74"/>
      <c r="G16" s="89"/>
      <c r="H16" s="90"/>
      <c r="I16" s="91"/>
      <c r="J16" s="92"/>
    </row>
    <row r="17" spans="2:5" x14ac:dyDescent="0.25">
      <c r="B17" s="71"/>
      <c r="C17" s="39" t="s">
        <v>63</v>
      </c>
      <c r="D17" s="113" t="str">
        <f>CLEAN(TRIM(LOWER(Form!C32)))</f>
        <v/>
      </c>
      <c r="E17" s="74"/>
    </row>
    <row r="18" spans="2:5" x14ac:dyDescent="0.25">
      <c r="B18" s="71"/>
      <c r="C18" s="75"/>
      <c r="D18" s="93"/>
      <c r="E18" s="74"/>
    </row>
    <row r="19" spans="2:5" x14ac:dyDescent="0.25">
      <c r="B19" s="71"/>
      <c r="C19" s="39" t="s">
        <v>13</v>
      </c>
      <c r="D19" s="113" t="str">
        <f>CLEAN(TRIM(LOWER(Form!C34)))</f>
        <v/>
      </c>
      <c r="E19" s="74"/>
    </row>
    <row r="20" spans="2:5" ht="9.75" customHeight="1" thickBot="1" x14ac:dyDescent="0.3">
      <c r="B20" s="76"/>
      <c r="C20" s="77"/>
      <c r="D20" s="78"/>
      <c r="E20" s="79"/>
    </row>
    <row r="21" spans="2:5" ht="6" customHeight="1" thickBot="1" x14ac:dyDescent="0.3"/>
    <row r="22" spans="2:5" ht="15.75" x14ac:dyDescent="0.25">
      <c r="B22" s="108"/>
      <c r="C22" s="97" t="s">
        <v>113</v>
      </c>
      <c r="D22" s="98"/>
      <c r="E22" s="99"/>
    </row>
    <row r="23" spans="2:5" ht="3.75" customHeight="1" x14ac:dyDescent="0.25">
      <c r="B23" s="109"/>
      <c r="C23" s="100"/>
      <c r="D23" s="101"/>
      <c r="E23" s="102"/>
    </row>
    <row r="24" spans="2:5" x14ac:dyDescent="0.25">
      <c r="B24" s="109"/>
      <c r="C24" s="103" t="s">
        <v>16</v>
      </c>
      <c r="D24" s="13" t="str">
        <f>CLEAN(TRIM(Form!D45))</f>
        <v/>
      </c>
      <c r="E24" s="102"/>
    </row>
    <row r="25" spans="2:5" ht="6.75" customHeight="1" x14ac:dyDescent="0.25">
      <c r="B25" s="109"/>
      <c r="C25" s="100"/>
      <c r="D25" s="101"/>
      <c r="E25" s="102"/>
    </row>
    <row r="26" spans="2:5" x14ac:dyDescent="0.25">
      <c r="B26" s="109"/>
      <c r="C26" s="103" t="s">
        <v>17</v>
      </c>
      <c r="D26" s="13" t="str">
        <f>CLEAN(TRIM(Form!D47))</f>
        <v/>
      </c>
      <c r="E26" s="102"/>
    </row>
    <row r="27" spans="2:5" ht="5.25" customHeight="1" x14ac:dyDescent="0.25">
      <c r="B27" s="109"/>
      <c r="C27" s="100"/>
      <c r="D27" s="101"/>
      <c r="E27" s="102"/>
    </row>
    <row r="28" spans="2:5" x14ac:dyDescent="0.25">
      <c r="B28" s="109"/>
      <c r="C28" s="103" t="s">
        <v>18</v>
      </c>
      <c r="D28" s="13" t="str">
        <f>CLEAN(TRIM(Form!D49))</f>
        <v/>
      </c>
      <c r="E28" s="102"/>
    </row>
    <row r="29" spans="2:5" ht="4.5" customHeight="1" x14ac:dyDescent="0.25">
      <c r="B29" s="109"/>
      <c r="C29" s="100"/>
      <c r="D29" s="101"/>
      <c r="E29" s="102"/>
    </row>
    <row r="30" spans="2:5" x14ac:dyDescent="0.25">
      <c r="B30" s="109"/>
      <c r="C30" s="103" t="s">
        <v>19</v>
      </c>
      <c r="D30" s="13" t="str">
        <f>CLEAN(TRIM(Form!D51))</f>
        <v/>
      </c>
      <c r="E30" s="102"/>
    </row>
    <row r="31" spans="2:5" ht="3.75" customHeight="1" x14ac:dyDescent="0.25">
      <c r="B31" s="109"/>
      <c r="C31" s="100"/>
      <c r="D31" s="101"/>
      <c r="E31" s="102"/>
    </row>
    <row r="32" spans="2:5" x14ac:dyDescent="0.25">
      <c r="B32" s="109"/>
      <c r="C32" s="103" t="s">
        <v>20</v>
      </c>
      <c r="D32" s="13" t="str">
        <f>CLEAN(TRIM(Form!D53))</f>
        <v/>
      </c>
      <c r="E32" s="102"/>
    </row>
    <row r="33" spans="2:5" ht="4.5" customHeight="1" x14ac:dyDescent="0.25">
      <c r="B33" s="109"/>
      <c r="C33" s="100"/>
      <c r="D33" s="101"/>
      <c r="E33" s="102"/>
    </row>
    <row r="34" spans="2:5" x14ac:dyDescent="0.25">
      <c r="B34" s="109"/>
      <c r="C34" s="103" t="s">
        <v>21</v>
      </c>
      <c r="D34" s="13" t="str">
        <f>CLEAN(TRIM(Form!D55))</f>
        <v/>
      </c>
      <c r="E34" s="102"/>
    </row>
    <row r="35" spans="2:5" ht="3.75" customHeight="1" x14ac:dyDescent="0.25">
      <c r="B35" s="109"/>
      <c r="C35" s="100"/>
      <c r="D35" s="101"/>
      <c r="E35" s="102"/>
    </row>
    <row r="36" spans="2:5" ht="104.25" customHeight="1" x14ac:dyDescent="0.25">
      <c r="B36" s="109"/>
      <c r="C36" s="104" t="s">
        <v>112</v>
      </c>
      <c r="D36" s="111" t="str">
        <f>CLEAN(TRIM(Form!D57))</f>
        <v/>
      </c>
      <c r="E36" s="102"/>
    </row>
    <row r="37" spans="2:5" ht="15.75" thickBot="1" x14ac:dyDescent="0.3">
      <c r="B37" s="110"/>
      <c r="C37" s="105"/>
      <c r="D37" s="106"/>
      <c r="E37" s="107"/>
    </row>
  </sheetData>
  <sheetProtection sheet="1" objects="1" scenarios="1"/>
  <phoneticPr fontId="2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F6222-D4C5-434E-84F5-7359B9FFCC12}">
  <sheetPr>
    <tabColor rgb="FFFF0000"/>
  </sheetPr>
  <dimension ref="B2:D58"/>
  <sheetViews>
    <sheetView zoomScale="115" zoomScaleNormal="115" workbookViewId="0">
      <selection activeCell="D44" sqref="D44"/>
    </sheetView>
  </sheetViews>
  <sheetFormatPr defaultRowHeight="12.75" x14ac:dyDescent="0.2"/>
  <cols>
    <col min="1" max="1" width="6" style="114" customWidth="1"/>
    <col min="2" max="2" width="47.7109375" style="114" customWidth="1"/>
    <col min="3" max="3" width="48.85546875" style="114" customWidth="1"/>
    <col min="4" max="4" width="19.7109375" style="114" customWidth="1"/>
    <col min="5" max="16384" width="9.140625" style="114"/>
  </cols>
  <sheetData>
    <row r="2" spans="2:4" x14ac:dyDescent="0.2">
      <c r="B2" s="128" t="s">
        <v>141</v>
      </c>
    </row>
    <row r="3" spans="2:4" x14ac:dyDescent="0.2">
      <c r="B3" s="120" t="s">
        <v>140</v>
      </c>
      <c r="C3" s="120"/>
    </row>
    <row r="4" spans="2:4" ht="44.25" customHeight="1" x14ac:dyDescent="0.2">
      <c r="B4" s="127" t="s">
        <v>139</v>
      </c>
      <c r="C4" s="126" t="s">
        <v>138</v>
      </c>
      <c r="D4" s="125" t="s">
        <v>137</v>
      </c>
    </row>
    <row r="5" spans="2:4" x14ac:dyDescent="0.2">
      <c r="B5" s="116" t="s">
        <v>26</v>
      </c>
      <c r="C5" s="116" t="s">
        <v>117</v>
      </c>
    </row>
    <row r="6" spans="2:4" x14ac:dyDescent="0.2">
      <c r="B6" s="116" t="s">
        <v>136</v>
      </c>
      <c r="C6" s="116"/>
    </row>
    <row r="7" spans="2:4" x14ac:dyDescent="0.2">
      <c r="B7" s="116" t="s">
        <v>135</v>
      </c>
      <c r="C7" s="116"/>
    </row>
    <row r="8" spans="2:4" x14ac:dyDescent="0.2">
      <c r="B8" s="116" t="s">
        <v>134</v>
      </c>
      <c r="C8" s="116"/>
    </row>
    <row r="9" spans="2:4" x14ac:dyDescent="0.2">
      <c r="B9" s="116" t="s">
        <v>133</v>
      </c>
      <c r="C9" s="116" t="s">
        <v>117</v>
      </c>
    </row>
    <row r="10" spans="2:4" x14ac:dyDescent="0.2">
      <c r="B10" s="116" t="s">
        <v>142</v>
      </c>
      <c r="C10" s="116" t="s">
        <v>117</v>
      </c>
    </row>
    <row r="11" spans="2:4" x14ac:dyDescent="0.2">
      <c r="B11" s="116" t="s">
        <v>132</v>
      </c>
      <c r="C11" s="116" t="s">
        <v>131</v>
      </c>
    </row>
    <row r="12" spans="2:4" x14ac:dyDescent="0.2">
      <c r="B12" s="116" t="s">
        <v>27</v>
      </c>
      <c r="C12" s="116" t="s">
        <v>117</v>
      </c>
    </row>
    <row r="13" spans="2:4" x14ac:dyDescent="0.2">
      <c r="B13" s="116" t="s">
        <v>28</v>
      </c>
      <c r="C13" s="116" t="s">
        <v>117</v>
      </c>
    </row>
    <row r="14" spans="2:4" x14ac:dyDescent="0.2">
      <c r="B14" s="116" t="s">
        <v>29</v>
      </c>
      <c r="C14" s="116" t="s">
        <v>117</v>
      </c>
    </row>
    <row r="15" spans="2:4" x14ac:dyDescent="0.2">
      <c r="B15" s="116" t="s">
        <v>130</v>
      </c>
      <c r="C15" s="116" t="s">
        <v>117</v>
      </c>
    </row>
    <row r="16" spans="2:4" x14ac:dyDescent="0.2">
      <c r="B16" s="116" t="s">
        <v>30</v>
      </c>
      <c r="C16" s="116" t="s">
        <v>43</v>
      </c>
    </row>
    <row r="17" spans="2:3" x14ac:dyDescent="0.2">
      <c r="B17" s="116" t="s">
        <v>31</v>
      </c>
      <c r="C17" s="116" t="s">
        <v>129</v>
      </c>
    </row>
    <row r="18" spans="2:3" x14ac:dyDescent="0.2">
      <c r="B18" s="118"/>
      <c r="C18" s="118"/>
    </row>
    <row r="19" spans="2:3" x14ac:dyDescent="0.2">
      <c r="B19" s="116" t="s">
        <v>32</v>
      </c>
      <c r="C19" s="116" t="s">
        <v>117</v>
      </c>
    </row>
    <row r="20" spans="2:3" x14ac:dyDescent="0.2">
      <c r="B20" s="116" t="s">
        <v>33</v>
      </c>
      <c r="C20" s="116" t="s">
        <v>117</v>
      </c>
    </row>
    <row r="21" spans="2:3" x14ac:dyDescent="0.2">
      <c r="B21" s="116" t="s">
        <v>34</v>
      </c>
      <c r="C21" s="116" t="s">
        <v>117</v>
      </c>
    </row>
    <row r="22" spans="2:3" x14ac:dyDescent="0.2">
      <c r="B22" s="116" t="s">
        <v>128</v>
      </c>
      <c r="C22" s="116"/>
    </row>
    <row r="23" spans="2:3" x14ac:dyDescent="0.2">
      <c r="B23" s="118"/>
      <c r="C23" s="118"/>
    </row>
    <row r="24" spans="2:3" x14ac:dyDescent="0.2">
      <c r="B24" s="116" t="s">
        <v>35</v>
      </c>
      <c r="C24" s="116"/>
    </row>
    <row r="25" spans="2:3" x14ac:dyDescent="0.2">
      <c r="B25" s="116" t="s">
        <v>36</v>
      </c>
      <c r="C25" s="116"/>
    </row>
    <row r="26" spans="2:3" x14ac:dyDescent="0.2">
      <c r="B26" s="116" t="s">
        <v>127</v>
      </c>
      <c r="C26" s="116"/>
    </row>
    <row r="27" spans="2:3" x14ac:dyDescent="0.2">
      <c r="B27" s="116" t="s">
        <v>37</v>
      </c>
      <c r="C27" s="116"/>
    </row>
    <row r="28" spans="2:3" x14ac:dyDescent="0.2">
      <c r="B28" s="118"/>
      <c r="C28" s="118"/>
    </row>
    <row r="29" spans="2:3" ht="25.5" x14ac:dyDescent="0.2">
      <c r="B29" s="124" t="s">
        <v>126</v>
      </c>
      <c r="C29" s="123"/>
    </row>
    <row r="30" spans="2:3" x14ac:dyDescent="0.2">
      <c r="B30" s="116" t="s">
        <v>125</v>
      </c>
      <c r="C30" s="116"/>
    </row>
    <row r="31" spans="2:3" x14ac:dyDescent="0.2">
      <c r="B31" s="116" t="s">
        <v>124</v>
      </c>
      <c r="C31" s="116"/>
    </row>
    <row r="32" spans="2:3" x14ac:dyDescent="0.2">
      <c r="B32" s="122" t="s">
        <v>123</v>
      </c>
      <c r="C32" s="116" t="s">
        <v>117</v>
      </c>
    </row>
    <row r="33" spans="2:3" x14ac:dyDescent="0.2">
      <c r="B33" s="122" t="s">
        <v>122</v>
      </c>
      <c r="C33" s="116"/>
    </row>
    <row r="34" spans="2:3" x14ac:dyDescent="0.2">
      <c r="B34" s="122" t="s">
        <v>121</v>
      </c>
      <c r="C34" s="116"/>
    </row>
    <row r="35" spans="2:3" x14ac:dyDescent="0.2">
      <c r="B35" s="116" t="s">
        <v>120</v>
      </c>
      <c r="C35" s="116"/>
    </row>
    <row r="36" spans="2:3" x14ac:dyDescent="0.2">
      <c r="B36" s="116" t="s">
        <v>119</v>
      </c>
      <c r="C36" s="116"/>
    </row>
    <row r="37" spans="2:3" ht="15" customHeight="1" x14ac:dyDescent="0.2">
      <c r="B37" s="116" t="s">
        <v>118</v>
      </c>
      <c r="C37" s="116" t="s">
        <v>117</v>
      </c>
    </row>
    <row r="38" spans="2:3" ht="24" customHeight="1" x14ac:dyDescent="0.2">
      <c r="B38" s="121" t="s">
        <v>116</v>
      </c>
      <c r="C38" s="116"/>
    </row>
    <row r="39" spans="2:3" ht="15" customHeight="1" x14ac:dyDescent="0.2">
      <c r="B39" s="116" t="s">
        <v>115</v>
      </c>
      <c r="C39" s="116"/>
    </row>
    <row r="40" spans="2:3" ht="15" customHeight="1" x14ac:dyDescent="0.2">
      <c r="B40" s="120"/>
      <c r="C40" s="119"/>
    </row>
    <row r="41" spans="2:3" x14ac:dyDescent="0.2">
      <c r="B41" s="124" t="s">
        <v>149</v>
      </c>
      <c r="C41" s="123"/>
    </row>
    <row r="42" spans="2:3" x14ac:dyDescent="0.2">
      <c r="B42" s="116" t="s">
        <v>125</v>
      </c>
      <c r="C42" s="116"/>
    </row>
    <row r="43" spans="2:3" x14ac:dyDescent="0.2">
      <c r="B43" s="116" t="s">
        <v>124</v>
      </c>
      <c r="C43" s="116"/>
    </row>
    <row r="44" spans="2:3" x14ac:dyDescent="0.2">
      <c r="B44" s="122" t="s">
        <v>123</v>
      </c>
      <c r="C44" s="116" t="s">
        <v>117</v>
      </c>
    </row>
    <row r="45" spans="2:3" x14ac:dyDescent="0.2">
      <c r="B45" s="122" t="s">
        <v>122</v>
      </c>
      <c r="C45" s="116"/>
    </row>
    <row r="46" spans="2:3" x14ac:dyDescent="0.2">
      <c r="B46" s="122" t="s">
        <v>121</v>
      </c>
      <c r="C46" s="116"/>
    </row>
    <row r="47" spans="2:3" x14ac:dyDescent="0.2">
      <c r="B47" s="116" t="s">
        <v>120</v>
      </c>
      <c r="C47" s="116"/>
    </row>
    <row r="48" spans="2:3" x14ac:dyDescent="0.2">
      <c r="B48" s="116" t="s">
        <v>150</v>
      </c>
      <c r="C48" s="116"/>
    </row>
    <row r="49" spans="2:3" x14ac:dyDescent="0.2">
      <c r="B49" s="116" t="s">
        <v>115</v>
      </c>
      <c r="C49" s="116"/>
    </row>
    <row r="50" spans="2:3" x14ac:dyDescent="0.2">
      <c r="B50" s="118"/>
      <c r="C50" s="118"/>
    </row>
    <row r="51" spans="2:3" x14ac:dyDescent="0.2">
      <c r="B51" s="116" t="s">
        <v>38</v>
      </c>
      <c r="C51" s="116" t="s">
        <v>39</v>
      </c>
    </row>
    <row r="52" spans="2:3" x14ac:dyDescent="0.2">
      <c r="B52" s="116" t="s">
        <v>40</v>
      </c>
      <c r="C52" s="116" t="s">
        <v>39</v>
      </c>
    </row>
    <row r="53" spans="2:3" x14ac:dyDescent="0.2">
      <c r="B53" s="116" t="s">
        <v>114</v>
      </c>
      <c r="C53" s="116" t="s">
        <v>39</v>
      </c>
    </row>
    <row r="54" spans="2:3" x14ac:dyDescent="0.2">
      <c r="B54" s="116" t="s">
        <v>41</v>
      </c>
      <c r="C54" s="116" t="s">
        <v>1</v>
      </c>
    </row>
    <row r="55" spans="2:3" x14ac:dyDescent="0.2">
      <c r="B55" s="117"/>
      <c r="C55" s="117"/>
    </row>
    <row r="56" spans="2:3" x14ac:dyDescent="0.2">
      <c r="B56" s="116" t="s">
        <v>42</v>
      </c>
      <c r="C56" s="116" t="s">
        <v>39</v>
      </c>
    </row>
    <row r="58" spans="2:3" x14ac:dyDescent="0.2">
      <c r="B58" s="115"/>
    </row>
  </sheetData>
  <conditionalFormatting sqref="D5:D8">
    <cfRule type="cellIs" dxfId="2" priority="1" operator="equal">
      <formula>"No"</formula>
    </cfRule>
    <cfRule type="cellIs" dxfId="1" priority="2" operator="equal">
      <formula>"Yes"</formula>
    </cfRule>
  </conditionalFormatting>
  <dataValidations count="14">
    <dataValidation type="list" allowBlank="1" showInputMessage="1" showErrorMessage="1" prompt="Mandatory please select from list" sqref="C11" xr:uid="{D82A0733-3D88-4DA8-9E80-E5D3A558EBB9}">
      <formula1>"Select from list, Amendment, Bank Details, Supplier name, Supplier Address"</formula1>
    </dataValidation>
    <dataValidation type="list" allowBlank="1" showInputMessage="1" showErrorMessage="1" sqref="D5:D8" xr:uid="{24FB67C2-F838-47B6-8057-11201E94944B}">
      <formula1>"Yes, No"</formula1>
    </dataValidation>
    <dataValidation type="list" allowBlank="1" showInputMessage="1" showErrorMessage="1" prompt="Mandatory please use list" sqref="C37" xr:uid="{FB83C4A8-26B7-4B4F-AA50-E33FC9A21B70}">
      <formula1>"Select from List, Marked for Deletion, Deleted, Payment holds, Account on Stop"</formula1>
    </dataValidation>
    <dataValidation type="list" allowBlank="1" showInputMessage="1" showErrorMessage="1" prompt="Mandatory please select from list" sqref="C32 C44" xr:uid="{6DA32790-BEDE-4033-825B-30B391F40EA0}">
      <formula1>"Select from List, PP1, AP1, DP1, AP1 &amp; PP1"</formula1>
    </dataValidation>
    <dataValidation type="list" allowBlank="1" showInputMessage="1" showErrorMessage="1" prompt="Mandatory please use list" sqref="C21" xr:uid="{B5239BA6-6919-4DE2-BEB2-6E907E81CBB6}">
      <formula1>"Select from List, Agency, CGOV, Employee, Foundation Trust, ICB, LGOV, NHSB&amp;T, NHSE, NI, OTHER, OTHER DH, Scotland, Trade, Trust, Wales"</formula1>
    </dataValidation>
    <dataValidation type="list" allowBlank="1" showInputMessage="1" showErrorMessage="1" prompt="Mandatory please use list" sqref="C20" xr:uid="{8099E759-C6B4-4A53-8CFE-216E420DA34A}">
      <formula1>"Select from List, Trust Organisation code, Agency, DH, FT, LGov, Other WGA, Trade"</formula1>
    </dataValidation>
    <dataValidation type="list" allowBlank="1" showInputMessage="1" showErrorMessage="1" prompt="Mandatory please use list" sqref="C19" xr:uid="{8263DC20-3A3C-43AF-B11D-AFBEB9BD09E6}">
      <formula1>"Select from List, Non WGA, WGA"</formula1>
    </dataValidation>
    <dataValidation type="list" allowBlank="1" showInputMessage="1" showErrorMessage="1" prompt="Mandatory please use list " sqref="C15" xr:uid="{6FBD0694-38C2-45A7-96EF-B5309227CD95}">
      <formula1>"Select from List, Immediate, 7 days, 15 days, 30 days"</formula1>
    </dataValidation>
    <dataValidation type="list" allowBlank="1" showInputMessage="1" showErrorMessage="1" prompt="Mandatory please select from list" sqref="C14" xr:uid="{8F3D3539-0AFF-4539-867B-F2EF1A180120}">
      <formula1>"Select from List, PG, PB"</formula1>
    </dataValidation>
    <dataValidation type="list" allowBlank="1" showInputMessage="1" showErrorMessage="1" prompt="Mandatory please select list" sqref="C13" xr:uid="{B309ADAF-D85C-43F1-BFC5-1EF124261F78}">
      <formula1>"Select from List, PG, PB, NH"</formula1>
    </dataValidation>
    <dataValidation type="list" allowBlank="1" showInputMessage="1" showErrorMessage="1" prompt="Mandatory please select from List" sqref="C12" xr:uid="{C9AAC0CC-8183-4A88-8038-11F843F2CF06}">
      <formula1>"Select from List, OS outside scope, ZR Zero Rated, Ex Exempt from VAT, NR Non Recoverable"</formula1>
    </dataValidation>
    <dataValidation type="list" allowBlank="1" showInputMessage="1" showErrorMessage="1" prompt="Mandatory please select from list" sqref="C9" xr:uid="{EDD61B8C-F37A-47CD-9A7F-32FA66144EE2}">
      <formula1>"Select from List, International Supplier, UK Supplier"</formula1>
    </dataValidation>
    <dataValidation type="list" allowBlank="1" showInputMessage="1" showErrorMessage="1" prompt="Mandatory - Please select correct subledger" sqref="C5" xr:uid="{4C7C2EFB-78CD-4658-B5CC-8B4F82EF970A}">
      <formula1>"Select from List, PP1, AP1, DP1, AP1 &amp; PP1"</formula1>
    </dataValidation>
    <dataValidation type="list" allowBlank="1" showInputMessage="1" showErrorMessage="1" prompt="Mandatory please select from list" sqref="C10" xr:uid="{9E283DD8-A598-41C5-9159-F413AE7AECCA}">
      <formula1>"Select from List, Yes, No"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E3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6" sqref="C6"/>
    </sheetView>
  </sheetViews>
  <sheetFormatPr defaultRowHeight="15" x14ac:dyDescent="0.25"/>
  <cols>
    <col min="1" max="1" width="6" customWidth="1"/>
    <col min="2" max="2" width="52.140625" bestFit="1" customWidth="1"/>
    <col min="3" max="3" width="19.140625" customWidth="1"/>
    <col min="4" max="4" width="19.85546875" customWidth="1"/>
    <col min="5" max="5" width="12.42578125" style="52" customWidth="1"/>
  </cols>
  <sheetData>
    <row r="1" spans="2:5" ht="26.25" x14ac:dyDescent="0.4">
      <c r="B1" s="61" t="s">
        <v>87</v>
      </c>
    </row>
    <row r="3" spans="2:5" x14ac:dyDescent="0.25">
      <c r="B3" s="57" t="s">
        <v>86</v>
      </c>
    </row>
    <row r="5" spans="2:5" x14ac:dyDescent="0.25">
      <c r="B5" s="55" t="s">
        <v>70</v>
      </c>
      <c r="C5" s="55" t="s">
        <v>69</v>
      </c>
      <c r="D5" s="55" t="s">
        <v>68</v>
      </c>
      <c r="E5" s="56" t="s">
        <v>39</v>
      </c>
    </row>
    <row r="6" spans="2:5" x14ac:dyDescent="0.25">
      <c r="B6" s="13" t="s">
        <v>85</v>
      </c>
      <c r="C6" s="13"/>
      <c r="D6" s="13"/>
      <c r="E6" s="54"/>
    </row>
    <row r="7" spans="2:5" x14ac:dyDescent="0.25">
      <c r="B7" s="13" t="s">
        <v>84</v>
      </c>
      <c r="C7" s="13"/>
      <c r="D7" s="13"/>
      <c r="E7" s="54"/>
    </row>
    <row r="8" spans="2:5" x14ac:dyDescent="0.25">
      <c r="B8" s="13" t="s">
        <v>83</v>
      </c>
      <c r="C8" s="13"/>
      <c r="D8" s="13"/>
      <c r="E8" s="54"/>
    </row>
    <row r="9" spans="2:5" x14ac:dyDescent="0.25">
      <c r="B9" s="13" t="s">
        <v>82</v>
      </c>
      <c r="C9" s="13"/>
      <c r="D9" s="13"/>
      <c r="E9" s="54"/>
    </row>
    <row r="10" spans="2:5" x14ac:dyDescent="0.25">
      <c r="B10" s="13" t="s">
        <v>81</v>
      </c>
      <c r="C10" s="13"/>
      <c r="D10" s="13"/>
      <c r="E10" s="54"/>
    </row>
    <row r="11" spans="2:5" x14ac:dyDescent="0.25">
      <c r="B11" s="55" t="s">
        <v>80</v>
      </c>
      <c r="C11" s="13"/>
      <c r="D11" s="13"/>
      <c r="E11" s="54"/>
    </row>
    <row r="12" spans="2:5" x14ac:dyDescent="0.25">
      <c r="B12" s="13" t="s">
        <v>79</v>
      </c>
      <c r="C12" s="13"/>
      <c r="D12" s="13"/>
      <c r="E12" s="54"/>
    </row>
    <row r="13" spans="2:5" x14ac:dyDescent="0.25">
      <c r="B13" s="13" t="s">
        <v>78</v>
      </c>
      <c r="C13" s="13"/>
      <c r="D13" s="13"/>
      <c r="E13" s="54"/>
    </row>
    <row r="15" spans="2:5" x14ac:dyDescent="0.25">
      <c r="B15" s="60" t="s">
        <v>77</v>
      </c>
    </row>
    <row r="17" spans="2:5" x14ac:dyDescent="0.25">
      <c r="B17" s="55" t="s">
        <v>70</v>
      </c>
      <c r="C17" s="55" t="s">
        <v>69</v>
      </c>
      <c r="D17" s="55" t="s">
        <v>68</v>
      </c>
      <c r="E17" s="56" t="s">
        <v>39</v>
      </c>
    </row>
    <row r="18" spans="2:5" x14ac:dyDescent="0.25">
      <c r="B18" s="13" t="s">
        <v>76</v>
      </c>
      <c r="C18" s="13"/>
      <c r="D18" s="13"/>
      <c r="E18" s="54"/>
    </row>
    <row r="19" spans="2:5" x14ac:dyDescent="0.25">
      <c r="B19" s="13" t="s">
        <v>75</v>
      </c>
      <c r="C19" s="13"/>
      <c r="D19" s="13"/>
      <c r="E19" s="54"/>
    </row>
    <row r="20" spans="2:5" x14ac:dyDescent="0.25">
      <c r="B20" s="13" t="s">
        <v>74</v>
      </c>
      <c r="C20" s="13"/>
      <c r="D20" s="13"/>
      <c r="E20" s="54"/>
    </row>
    <row r="21" spans="2:5" x14ac:dyDescent="0.25">
      <c r="B21" s="55" t="s">
        <v>73</v>
      </c>
      <c r="C21" s="13"/>
      <c r="D21" s="13"/>
      <c r="E21" s="54"/>
    </row>
    <row r="22" spans="2:5" x14ac:dyDescent="0.25">
      <c r="B22" s="13" t="s">
        <v>72</v>
      </c>
      <c r="C22" s="13"/>
      <c r="D22" s="13"/>
      <c r="E22" s="54"/>
    </row>
    <row r="23" spans="2:5" x14ac:dyDescent="0.25">
      <c r="B23" s="59"/>
      <c r="C23" s="59"/>
      <c r="D23" s="59"/>
      <c r="E23" s="58"/>
    </row>
    <row r="24" spans="2:5" x14ac:dyDescent="0.25">
      <c r="B24" s="57" t="s">
        <v>71</v>
      </c>
    </row>
    <row r="26" spans="2:5" x14ac:dyDescent="0.25">
      <c r="B26" s="55" t="s">
        <v>70</v>
      </c>
      <c r="C26" s="55" t="s">
        <v>69</v>
      </c>
      <c r="D26" s="55" t="s">
        <v>68</v>
      </c>
      <c r="E26" s="56" t="s">
        <v>39</v>
      </c>
    </row>
    <row r="27" spans="2:5" x14ac:dyDescent="0.25">
      <c r="B27" s="13" t="s">
        <v>67</v>
      </c>
      <c r="C27" s="13"/>
      <c r="D27" s="13"/>
      <c r="E27" s="54"/>
    </row>
    <row r="28" spans="2:5" x14ac:dyDescent="0.25">
      <c r="B28" s="13" t="s">
        <v>66</v>
      </c>
      <c r="C28" s="13"/>
      <c r="D28" s="13"/>
      <c r="E28" s="54"/>
    </row>
    <row r="29" spans="2:5" x14ac:dyDescent="0.25">
      <c r="B29" s="55" t="s">
        <v>65</v>
      </c>
      <c r="C29" s="13"/>
      <c r="D29" s="13"/>
      <c r="E29" s="54"/>
    </row>
    <row r="30" spans="2:5" x14ac:dyDescent="0.25">
      <c r="B30" s="53"/>
      <c r="C30" s="53"/>
      <c r="D30" s="5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</sheetPr>
  <dimension ref="A1:K2"/>
  <sheetViews>
    <sheetView workbookViewId="0"/>
  </sheetViews>
  <sheetFormatPr defaultColWidth="17.42578125" defaultRowHeight="15" x14ac:dyDescent="0.25"/>
  <cols>
    <col min="1" max="10" width="17.42578125" style="64"/>
  </cols>
  <sheetData>
    <row r="1" spans="1:11" x14ac:dyDescent="0.25">
      <c r="A1" s="63" t="s">
        <v>93</v>
      </c>
      <c r="B1" s="63" t="s">
        <v>1</v>
      </c>
      <c r="C1" s="63" t="s">
        <v>94</v>
      </c>
      <c r="D1" s="63" t="s">
        <v>95</v>
      </c>
      <c r="E1" s="63" t="s">
        <v>96</v>
      </c>
      <c r="F1" s="63" t="s">
        <v>97</v>
      </c>
      <c r="G1" s="63" t="s">
        <v>98</v>
      </c>
      <c r="H1" s="63" t="s">
        <v>99</v>
      </c>
      <c r="I1" s="63" t="s">
        <v>100</v>
      </c>
      <c r="J1" s="63" t="s">
        <v>101</v>
      </c>
      <c r="K1" s="63" t="s">
        <v>103</v>
      </c>
    </row>
    <row r="2" spans="1:11" x14ac:dyDescent="0.25">
      <c r="B2" s="65">
        <f>Form!C16</f>
        <v>0</v>
      </c>
      <c r="C2" s="64" t="str">
        <f>IF(Form!J30="",LOWER(Form!C30),LOWER(Form!J30))</f>
        <v/>
      </c>
      <c r="D2" s="64" t="s">
        <v>102</v>
      </c>
      <c r="E2" s="64" t="str">
        <f>IF(Form!J28="",LOWER(Form!C28),LOWER(Form!J28))</f>
        <v/>
      </c>
      <c r="F2" s="64" t="str">
        <f>IF(Form!J20="",SUBSTITUTE(Form!C20,","," "),SUBSTITUTE(Form!J20,","," "))</f>
        <v/>
      </c>
      <c r="G2" s="64" t="str">
        <f>IF(Form!J21="",SUBSTITUTE(Form!C21,","," "),SUBSTITUTE(Form!J21,","," "))</f>
        <v/>
      </c>
      <c r="H2" s="64" t="str">
        <f>IF(Form!J22="",SUBSTITUTE(Form!C22,","," "),SUBSTITUTE(Form!J22,","," "))</f>
        <v/>
      </c>
      <c r="I2" s="64" t="str">
        <f>IF(Form!J24="",SUBSTITUTE(Form!C24,","," "),SUBSTITUTE(Form!J24,","," "))</f>
        <v/>
      </c>
      <c r="J2" s="64" t="str">
        <f>IF(Form!J26="",SUBSTITUTE(Form!C26,","," "),SUBSTITUTE(Form!J26,","," "))</f>
        <v/>
      </c>
      <c r="K2" s="65" t="str">
        <f>Form!C5</f>
        <v>MEH</v>
      </c>
    </row>
  </sheetData>
  <sheetProtection sheet="1" objects="1" scenarios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Front</vt:lpstr>
      <vt:lpstr>Form</vt:lpstr>
      <vt:lpstr>Completion checklist</vt:lpstr>
      <vt:lpstr>ELFS use only</vt:lpstr>
      <vt:lpstr>RFL Finance use only</vt:lpstr>
      <vt:lpstr>NMH Finance use only</vt:lpstr>
      <vt:lpstr>PECOS Summary</vt:lpstr>
    </vt:vector>
  </TitlesOfParts>
  <Company>The Whittington Hospital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calvertma</dc:creator>
  <cp:lastModifiedBy>CALVERT, Matthew (WHITTINGTON HEALTH NHS TRUST)</cp:lastModifiedBy>
  <dcterms:created xsi:type="dcterms:W3CDTF">2019-06-21T12:25:26Z</dcterms:created>
  <dcterms:modified xsi:type="dcterms:W3CDTF">2024-02-02T11:31:18Z</dcterms:modified>
</cp:coreProperties>
</file>